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ffice\Projects\Project Management Team\AP Website ADA Accessibility docs complete\Academic Personnel\AP Quicklinks\"/>
    </mc:Choice>
  </mc:AlternateContent>
  <xr:revisionPtr revIDLastSave="0" documentId="14_{A2B56842-9192-4617-9101-50215FA4C241}" xr6:coauthVersionLast="47" xr6:coauthVersionMax="47" xr10:uidLastSave="{00000000-0000-0000-0000-000000000000}"/>
  <bookViews>
    <workbookView xWindow="-108" yWindow="-108" windowWidth="23256" windowHeight="12456" xr2:uid="{E07275DF-F6EE-4089-944B-116E80626942}"/>
  </bookViews>
  <sheets>
    <sheet name="R+NR Timeli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7" i="1" l="1"/>
  <c r="I7" i="1" s="1"/>
  <c r="H6" i="1"/>
  <c r="I6" i="1" s="1"/>
  <c r="H36" i="1"/>
  <c r="I36" i="1" s="1"/>
  <c r="H40" i="1"/>
  <c r="I40" i="1" s="1"/>
  <c r="H38" i="1"/>
  <c r="I38" i="1" s="1"/>
  <c r="H37" i="1"/>
  <c r="I37" i="1" s="1"/>
  <c r="H31" i="1"/>
  <c r="I31" i="1" s="1"/>
  <c r="H32" i="1"/>
  <c r="I32" i="1" s="1"/>
  <c r="H19" i="1"/>
  <c r="I1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3" i="1"/>
  <c r="I33" i="1" s="1"/>
  <c r="H34" i="1"/>
  <c r="I34" i="1" s="1"/>
  <c r="H35" i="1"/>
  <c r="I35" i="1" s="1"/>
  <c r="H39" i="1"/>
  <c r="I39" i="1" s="1"/>
  <c r="H9" i="1"/>
  <c r="I9" i="1" s="1"/>
</calcChain>
</file>

<file path=xl/sharedStrings.xml><?xml version="1.0" encoding="utf-8"?>
<sst xmlns="http://schemas.openxmlformats.org/spreadsheetml/2006/main" count="213" uniqueCount="71">
  <si>
    <t>Appointment by Series</t>
  </si>
  <si>
    <t>Date TOL signed</t>
  </si>
  <si>
    <t>Proposed Start Date</t>
  </si>
  <si>
    <t>Appointment Timeline by Series</t>
  </si>
  <si>
    <t>Step</t>
  </si>
  <si>
    <t>All</t>
  </si>
  <si>
    <t>1-3</t>
  </si>
  <si>
    <t>4-6</t>
  </si>
  <si>
    <t xml:space="preserve">4-6 </t>
  </si>
  <si>
    <t xml:space="preserve">All </t>
  </si>
  <si>
    <t xml:space="preserve">Health Sciences Assistant Clinical Professor </t>
  </si>
  <si>
    <t>Health Sciences Associate Clinical Professor</t>
  </si>
  <si>
    <t xml:space="preserve">Health Sciences Full Clinical Professor </t>
  </si>
  <si>
    <t xml:space="preserve">Assistant Ladder Rank </t>
  </si>
  <si>
    <t xml:space="preserve">Associate Ladder Rank </t>
  </si>
  <si>
    <t xml:space="preserve">Full Ladder Rank </t>
  </si>
  <si>
    <t xml:space="preserve">Clinical X-Assistant </t>
  </si>
  <si>
    <t xml:space="preserve">Clinical X-Associate </t>
  </si>
  <si>
    <t>Enter DATE</t>
  </si>
  <si>
    <t>Assistant in Residence</t>
  </si>
  <si>
    <t>Associate in Residence</t>
  </si>
  <si>
    <t>Full in Residence</t>
  </si>
  <si>
    <t>Assistant Adjunct</t>
  </si>
  <si>
    <t>Associate Adjunct</t>
  </si>
  <si>
    <t>Full Adjunct</t>
  </si>
  <si>
    <t>Assistant Specialist</t>
  </si>
  <si>
    <t>Associate Specialist</t>
  </si>
  <si>
    <t>Clinical X Full</t>
  </si>
  <si>
    <t>Assistant Project Scientist</t>
  </si>
  <si>
    <t>Associate Project Scientist</t>
  </si>
  <si>
    <t>Full Project Scientist</t>
  </si>
  <si>
    <t>Assistant Professional Researcher</t>
  </si>
  <si>
    <t>Associate Professional Researcher</t>
  </si>
  <si>
    <t>Full Professional Researcher</t>
  </si>
  <si>
    <t>Full Specialist Above Scale</t>
  </si>
  <si>
    <t xml:space="preserve">Full Specialist  </t>
  </si>
  <si>
    <t>1-9</t>
  </si>
  <si>
    <t>--</t>
  </si>
  <si>
    <t>✅</t>
  </si>
  <si>
    <t>Letters 
Required</t>
  </si>
  <si>
    <t># of Letters 
Required</t>
  </si>
  <si>
    <t>3</t>
  </si>
  <si>
    <t>6</t>
  </si>
  <si>
    <t>4</t>
  </si>
  <si>
    <t>Non-Redelegated</t>
  </si>
  <si>
    <t>Full Professional Researcher Above Scale</t>
  </si>
  <si>
    <t>Full Project Scientist Above Scale</t>
  </si>
  <si>
    <t>Rounded to 
Nearest Date</t>
  </si>
  <si>
    <t># of days
 to process</t>
  </si>
  <si>
    <t>ALL</t>
  </si>
  <si>
    <t>EXAMPLE (Redelegated)</t>
  </si>
  <si>
    <t>Example (NON-Redelegated)</t>
  </si>
  <si>
    <t>Appointment Process</t>
  </si>
  <si>
    <t>Contact with candidate established</t>
  </si>
  <si>
    <t>MIV data entry completed</t>
  </si>
  <si>
    <t>Department letter prepared</t>
  </si>
  <si>
    <t>Letters of reference solicited</t>
  </si>
  <si>
    <t xml:space="preserve">Letters of reference received </t>
  </si>
  <si>
    <t xml:space="preserve">Department vote opened and closed </t>
  </si>
  <si>
    <t>Final dossier assembled</t>
  </si>
  <si>
    <t>Routed to committee</t>
  </si>
  <si>
    <t>Committee recommendation</t>
  </si>
  <si>
    <t>Committee review (FPC, JPC)</t>
  </si>
  <si>
    <t>Associate Vice Chancellor decision</t>
  </si>
  <si>
    <t>Committee review and recommendation (JPC, CAP)</t>
  </si>
  <si>
    <t>Vice Provost decision</t>
  </si>
  <si>
    <t>Associate Vice Chancellor recommendation</t>
  </si>
  <si>
    <t>1-6 WEEKS</t>
  </si>
  <si>
    <t>6-8 WEEKS</t>
  </si>
  <si>
    <t>8-12 WEEKS (Redelegated)</t>
  </si>
  <si>
    <t>8-16 WEEKS (Non-Redelegated)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</si>
</sst>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6" x14ac:knownFonts="1">
    <font>
      <sz val="11"/>
      <color theme="1"/>
      <name val="Aptos Narrow"/>
      <family val="2"/>
      <scheme val="minor"/>
    </font>
    <font>
      <u val="double"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 val="double"/>
      <sz val="18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9AF7"/>
        <bgColor indexed="64"/>
      </patternFill>
    </fill>
    <fill>
      <patternFill patternType="solid">
        <fgColor rgb="FFD7D2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49" fontId="0" fillId="2" borderId="0" xfId="0" applyNumberFormat="1" applyFill="1" applyAlignment="1">
      <alignment horizontal="center"/>
    </xf>
    <xf numFmtId="0" fontId="0" fillId="2" borderId="0" xfId="0" applyFill="1" applyProtection="1">
      <protection locked="0" hidden="1"/>
    </xf>
    <xf numFmtId="164" fontId="0" fillId="2" borderId="0" xfId="0" applyNumberFormat="1" applyFill="1" applyProtection="1">
      <protection locked="0" hidden="1"/>
    </xf>
    <xf numFmtId="0" fontId="1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4" borderId="0" xfId="0" applyFont="1" applyFill="1"/>
    <xf numFmtId="49" fontId="3" fillId="4" borderId="0" xfId="0" applyNumberFormat="1" applyFont="1" applyFill="1" applyAlignment="1">
      <alignment horizontal="center"/>
    </xf>
    <xf numFmtId="0" fontId="2" fillId="2" borderId="2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49" fontId="2" fillId="4" borderId="0" xfId="0" applyNumberFormat="1" applyFont="1" applyFill="1" applyAlignment="1">
      <alignment horizontal="center"/>
    </xf>
    <xf numFmtId="0" fontId="3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14" fontId="3" fillId="4" borderId="0" xfId="0" applyNumberFormat="1" applyFont="1" applyFill="1" applyProtection="1">
      <protection locked="0"/>
    </xf>
    <xf numFmtId="14" fontId="2" fillId="3" borderId="0" xfId="0" applyNumberFormat="1" applyFont="1" applyFill="1" applyProtection="1">
      <protection locked="0"/>
    </xf>
    <xf numFmtId="0" fontId="2" fillId="3" borderId="0" xfId="0" applyFont="1" applyFill="1" applyProtection="1"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164" fontId="2" fillId="2" borderId="0" xfId="0" applyNumberFormat="1" applyFont="1" applyFill="1" applyAlignment="1" applyProtection="1">
      <alignment horizontal="center"/>
      <protection locked="0"/>
    </xf>
    <xf numFmtId="164" fontId="2" fillId="2" borderId="0" xfId="0" applyNumberFormat="1" applyFont="1" applyFill="1" applyAlignment="1" applyProtection="1">
      <alignment horizontal="center" wrapText="1"/>
      <protection locked="0"/>
    </xf>
    <xf numFmtId="0" fontId="3" fillId="4" borderId="0" xfId="0" applyFont="1" applyFill="1" applyProtection="1">
      <protection locked="0"/>
    </xf>
    <xf numFmtId="164" fontId="3" fillId="4" borderId="0" xfId="0" applyNumberFormat="1" applyFont="1" applyFill="1" applyProtection="1">
      <protection locked="0"/>
    </xf>
    <xf numFmtId="0" fontId="2" fillId="2" borderId="0" xfId="0" applyFont="1" applyFill="1" applyProtection="1">
      <protection locked="0"/>
    </xf>
    <xf numFmtId="164" fontId="2" fillId="2" borderId="0" xfId="0" applyNumberFormat="1" applyFont="1" applyFill="1" applyProtection="1">
      <protection locked="0"/>
    </xf>
    <xf numFmtId="0" fontId="5" fillId="2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2" borderId="6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0" fillId="2" borderId="9" xfId="0" applyNumberFormat="1" applyFill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0" fontId="0" fillId="2" borderId="8" xfId="0" applyFill="1" applyBorder="1"/>
    <xf numFmtId="0" fontId="0" fillId="2" borderId="7" xfId="0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2" borderId="6" xfId="0" applyNumberForma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7D200"/>
      <color rgb="FFFFFF99"/>
      <color rgb="FF119AF7"/>
      <color rgb="FFF7FCC4"/>
      <color rgb="FFF6E3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081C-62F3-4D4C-BE0B-4B1827159812}">
  <dimension ref="A1:J50"/>
  <sheetViews>
    <sheetView tabSelected="1" zoomScale="115" zoomScaleNormal="115" workbookViewId="0">
      <selection activeCell="I11" sqref="I11"/>
    </sheetView>
  </sheetViews>
  <sheetFormatPr defaultColWidth="9.109375" defaultRowHeight="14.4" x14ac:dyDescent="0.3"/>
  <cols>
    <col min="1" max="1" width="50.33203125" style="1" customWidth="1"/>
    <col min="2" max="4" width="15.88671875" style="2" customWidth="1"/>
    <col min="5" max="5" width="19.6640625" style="2" customWidth="1"/>
    <col min="6" max="6" width="27.5546875" style="3" customWidth="1"/>
    <col min="7" max="7" width="13.44140625" style="3" customWidth="1"/>
    <col min="8" max="8" width="31.6640625" style="4" customWidth="1"/>
    <col min="9" max="9" width="20.5546875" style="4" customWidth="1"/>
    <col min="10" max="16384" width="9.109375" style="1"/>
  </cols>
  <sheetData>
    <row r="1" spans="1:10" ht="23.4" x14ac:dyDescent="0.45">
      <c r="A1" s="50" t="s">
        <v>3</v>
      </c>
      <c r="B1" s="50"/>
      <c r="C1" s="50"/>
      <c r="D1" s="50"/>
      <c r="E1" s="50"/>
      <c r="F1" s="50"/>
      <c r="G1" s="50"/>
      <c r="H1" s="50"/>
      <c r="I1" s="50"/>
    </row>
    <row r="4" spans="1:10" ht="36" x14ac:dyDescent="0.35">
      <c r="A4" s="5" t="s">
        <v>0</v>
      </c>
      <c r="B4" s="6" t="s">
        <v>4</v>
      </c>
      <c r="C4" s="7" t="s">
        <v>39</v>
      </c>
      <c r="D4" s="7" t="s">
        <v>40</v>
      </c>
      <c r="E4" s="7" t="s">
        <v>44</v>
      </c>
      <c r="F4" s="15" t="s">
        <v>1</v>
      </c>
      <c r="G4" s="20" t="s">
        <v>48</v>
      </c>
      <c r="H4" s="21" t="s">
        <v>2</v>
      </c>
      <c r="I4" s="22" t="s">
        <v>47</v>
      </c>
    </row>
    <row r="5" spans="1:10" ht="18" x14ac:dyDescent="0.35">
      <c r="A5" s="8"/>
      <c r="B5" s="6"/>
      <c r="C5" s="7"/>
      <c r="D5" s="7"/>
      <c r="E5" s="7"/>
      <c r="F5" s="16"/>
      <c r="G5" s="20"/>
      <c r="H5" s="21"/>
      <c r="I5" s="22"/>
    </row>
    <row r="6" spans="1:10" ht="23.25" customHeight="1" x14ac:dyDescent="0.35">
      <c r="A6" s="9" t="s">
        <v>50</v>
      </c>
      <c r="B6" s="10" t="s">
        <v>49</v>
      </c>
      <c r="C6" s="14" t="s">
        <v>38</v>
      </c>
      <c r="D6" s="14" t="s">
        <v>41</v>
      </c>
      <c r="E6" s="14"/>
      <c r="F6" s="17">
        <v>46174</v>
      </c>
      <c r="G6" s="23">
        <v>84</v>
      </c>
      <c r="H6" s="24">
        <f>IFERROR(F6+G6-1,"")</f>
        <v>46257</v>
      </c>
      <c r="I6" s="24">
        <f>IFERROR(EOMONTH(H6,(DAY(H6)&gt;DAY(EOMONTH(H6,0))/2)-1)+1,"")</f>
        <v>46266</v>
      </c>
    </row>
    <row r="7" spans="1:10" ht="18" x14ac:dyDescent="0.35">
      <c r="A7" s="9" t="s">
        <v>51</v>
      </c>
      <c r="B7" s="10" t="s">
        <v>49</v>
      </c>
      <c r="C7" s="14" t="s">
        <v>38</v>
      </c>
      <c r="D7" s="14" t="s">
        <v>42</v>
      </c>
      <c r="E7" s="14" t="s">
        <v>38</v>
      </c>
      <c r="F7" s="17">
        <v>46174</v>
      </c>
      <c r="G7" s="23">
        <v>120</v>
      </c>
      <c r="H7" s="24">
        <f>IFERROR(F7+G7-1,"")</f>
        <v>46293</v>
      </c>
      <c r="I7" s="24">
        <f>IFERROR(EOMONTH(H7,(DAY(H7)&gt;DAY(EOMONTH(H7,0))/2)-1)+1,"")</f>
        <v>46296</v>
      </c>
    </row>
    <row r="8" spans="1:10" ht="7.5" customHeight="1" x14ac:dyDescent="0.35">
      <c r="A8" s="9"/>
      <c r="B8" s="10"/>
      <c r="C8" s="14"/>
      <c r="D8" s="14"/>
      <c r="E8" s="14"/>
      <c r="F8" s="17"/>
      <c r="G8" s="23"/>
      <c r="H8" s="24"/>
      <c r="I8" s="24"/>
    </row>
    <row r="9" spans="1:10" ht="18" x14ac:dyDescent="0.35">
      <c r="A9" s="11" t="s">
        <v>10</v>
      </c>
      <c r="B9" s="6" t="s">
        <v>5</v>
      </c>
      <c r="C9" s="6" t="s">
        <v>38</v>
      </c>
      <c r="D9" s="6" t="s">
        <v>41</v>
      </c>
      <c r="E9" s="6"/>
      <c r="F9" s="18" t="s">
        <v>18</v>
      </c>
      <c r="G9" s="25">
        <v>70</v>
      </c>
      <c r="H9" s="26" t="str">
        <f>IFERROR(F9+G9-1,"")</f>
        <v/>
      </c>
      <c r="I9" s="26" t="str">
        <f>IFERROR(EOMONTH(H9,(DAY(H9)&gt;DAY(EOMONTH(H9,0))/2)-1)+1,"")</f>
        <v/>
      </c>
    </row>
    <row r="10" spans="1:10" ht="18" x14ac:dyDescent="0.35">
      <c r="A10" s="12" t="s">
        <v>11</v>
      </c>
      <c r="B10" s="6" t="s">
        <v>5</v>
      </c>
      <c r="C10" s="6" t="s">
        <v>38</v>
      </c>
      <c r="D10" s="6" t="s">
        <v>41</v>
      </c>
      <c r="E10" s="6"/>
      <c r="F10" s="18" t="s">
        <v>18</v>
      </c>
      <c r="G10" s="25">
        <v>84</v>
      </c>
      <c r="H10" s="26" t="str">
        <f t="shared" ref="H10:H40" si="0">IFERROR(F10+G10-1,"")</f>
        <v/>
      </c>
      <c r="I10" s="26" t="str">
        <f>IFERROR(EOMONTH(H10,(DAY(H10)&gt;DAY(EOMONTH(H10,0))/2)-1)+1,"")</f>
        <v/>
      </c>
    </row>
    <row r="11" spans="1:10" ht="18.600000000000001" thickBot="1" x14ac:dyDescent="0.4">
      <c r="A11" s="13" t="s">
        <v>12</v>
      </c>
      <c r="B11" s="6" t="s">
        <v>5</v>
      </c>
      <c r="C11" s="6" t="s">
        <v>38</v>
      </c>
      <c r="D11" s="6" t="s">
        <v>43</v>
      </c>
      <c r="E11" s="6"/>
      <c r="F11" s="18" t="s">
        <v>18</v>
      </c>
      <c r="G11" s="25">
        <v>84</v>
      </c>
      <c r="H11" s="26" t="str">
        <f t="shared" si="0"/>
        <v/>
      </c>
      <c r="I11" s="26" t="str">
        <f t="shared" ref="I11:I40" si="1">IFERROR(EOMONTH(H11,(DAY(H11)&gt;DAY(EOMONTH(H11,0))/2)-1)+1,"")</f>
        <v/>
      </c>
    </row>
    <row r="12" spans="1:10" ht="18.600000000000001" thickTop="1" x14ac:dyDescent="0.35">
      <c r="A12" s="12" t="s">
        <v>13</v>
      </c>
      <c r="B12" s="6" t="s">
        <v>6</v>
      </c>
      <c r="C12" s="6" t="s">
        <v>38</v>
      </c>
      <c r="D12" s="6" t="s">
        <v>41</v>
      </c>
      <c r="E12" s="6"/>
      <c r="F12" s="18" t="s">
        <v>18</v>
      </c>
      <c r="G12" s="25">
        <v>84</v>
      </c>
      <c r="H12" s="26" t="str">
        <f t="shared" si="0"/>
        <v/>
      </c>
      <c r="I12" s="26" t="str">
        <f t="shared" si="1"/>
        <v/>
      </c>
    </row>
    <row r="13" spans="1:10" ht="18" x14ac:dyDescent="0.35">
      <c r="A13" s="12" t="s">
        <v>13</v>
      </c>
      <c r="B13" s="6" t="s">
        <v>7</v>
      </c>
      <c r="C13" s="6" t="s">
        <v>38</v>
      </c>
      <c r="D13" s="6" t="s">
        <v>43</v>
      </c>
      <c r="E13" s="6" t="s">
        <v>38</v>
      </c>
      <c r="F13" s="18" t="s">
        <v>18</v>
      </c>
      <c r="G13" s="25">
        <v>120</v>
      </c>
      <c r="H13" s="26" t="str">
        <f t="shared" si="0"/>
        <v/>
      </c>
      <c r="I13" s="26" t="str">
        <f t="shared" si="1"/>
        <v/>
      </c>
    </row>
    <row r="14" spans="1:10" ht="18" x14ac:dyDescent="0.35">
      <c r="A14" s="12" t="s">
        <v>14</v>
      </c>
      <c r="B14" s="6" t="s">
        <v>5</v>
      </c>
      <c r="C14" s="6" t="s">
        <v>38</v>
      </c>
      <c r="D14" s="6" t="s">
        <v>42</v>
      </c>
      <c r="E14" s="6" t="s">
        <v>38</v>
      </c>
      <c r="F14" s="18" t="s">
        <v>18</v>
      </c>
      <c r="G14" s="25">
        <v>120</v>
      </c>
      <c r="H14" s="26" t="str">
        <f t="shared" si="0"/>
        <v/>
      </c>
      <c r="I14" s="26" t="str">
        <f t="shared" si="1"/>
        <v/>
      </c>
    </row>
    <row r="15" spans="1:10" ht="18.600000000000001" thickBot="1" x14ac:dyDescent="0.4">
      <c r="A15" s="13" t="s">
        <v>15</v>
      </c>
      <c r="B15" s="6" t="s">
        <v>5</v>
      </c>
      <c r="C15" s="6" t="s">
        <v>38</v>
      </c>
      <c r="D15" s="6" t="s">
        <v>42</v>
      </c>
      <c r="E15" s="6" t="s">
        <v>38</v>
      </c>
      <c r="F15" s="18" t="s">
        <v>18</v>
      </c>
      <c r="G15" s="25">
        <v>120</v>
      </c>
      <c r="H15" s="26" t="str">
        <f t="shared" si="0"/>
        <v/>
      </c>
      <c r="I15" s="26" t="str">
        <f t="shared" si="1"/>
        <v/>
      </c>
    </row>
    <row r="16" spans="1:10" ht="18.600000000000001" thickTop="1" x14ac:dyDescent="0.35">
      <c r="A16" s="12" t="s">
        <v>16</v>
      </c>
      <c r="B16" s="6" t="s">
        <v>6</v>
      </c>
      <c r="C16" s="6" t="s">
        <v>38</v>
      </c>
      <c r="D16" s="6" t="s">
        <v>41</v>
      </c>
      <c r="E16" s="6"/>
      <c r="F16" s="18" t="s">
        <v>18</v>
      </c>
      <c r="G16" s="25">
        <v>70</v>
      </c>
      <c r="H16" s="26" t="str">
        <f t="shared" si="0"/>
        <v/>
      </c>
      <c r="I16" s="26" t="str">
        <f t="shared" si="1"/>
        <v/>
      </c>
      <c r="J16" s="1">
        <v>4</v>
      </c>
    </row>
    <row r="17" spans="1:9" ht="18" x14ac:dyDescent="0.35">
      <c r="A17" s="12" t="s">
        <v>16</v>
      </c>
      <c r="B17" s="6" t="s">
        <v>8</v>
      </c>
      <c r="C17" s="6" t="s">
        <v>38</v>
      </c>
      <c r="D17" s="6" t="s">
        <v>43</v>
      </c>
      <c r="E17" s="6" t="s">
        <v>38</v>
      </c>
      <c r="F17" s="18" t="s">
        <v>18</v>
      </c>
      <c r="G17" s="25">
        <v>120</v>
      </c>
      <c r="H17" s="26" t="str">
        <f t="shared" si="0"/>
        <v/>
      </c>
      <c r="I17" s="26" t="str">
        <f t="shared" si="1"/>
        <v/>
      </c>
    </row>
    <row r="18" spans="1:9" ht="18" x14ac:dyDescent="0.35">
      <c r="A18" s="12" t="s">
        <v>17</v>
      </c>
      <c r="B18" s="6" t="s">
        <v>9</v>
      </c>
      <c r="C18" s="6" t="s">
        <v>38</v>
      </c>
      <c r="D18" s="6" t="s">
        <v>42</v>
      </c>
      <c r="E18" s="6" t="s">
        <v>38</v>
      </c>
      <c r="F18" s="19" t="s">
        <v>18</v>
      </c>
      <c r="G18" s="25">
        <v>120</v>
      </c>
      <c r="H18" s="26" t="str">
        <f t="shared" si="0"/>
        <v/>
      </c>
      <c r="I18" s="26" t="str">
        <f t="shared" si="1"/>
        <v/>
      </c>
    </row>
    <row r="19" spans="1:9" ht="18.600000000000001" thickBot="1" x14ac:dyDescent="0.4">
      <c r="A19" s="13" t="s">
        <v>27</v>
      </c>
      <c r="B19" s="6" t="s">
        <v>5</v>
      </c>
      <c r="C19" s="6" t="s">
        <v>38</v>
      </c>
      <c r="D19" s="6" t="s">
        <v>42</v>
      </c>
      <c r="E19" s="6" t="s">
        <v>38</v>
      </c>
      <c r="F19" s="19" t="s">
        <v>18</v>
      </c>
      <c r="G19" s="25">
        <v>120</v>
      </c>
      <c r="H19" s="26" t="str">
        <f t="shared" si="0"/>
        <v/>
      </c>
      <c r="I19" s="26" t="str">
        <f t="shared" si="1"/>
        <v/>
      </c>
    </row>
    <row r="20" spans="1:9" ht="18.600000000000001" thickTop="1" x14ac:dyDescent="0.35">
      <c r="A20" s="12" t="s">
        <v>19</v>
      </c>
      <c r="B20" s="6" t="s">
        <v>6</v>
      </c>
      <c r="C20" s="6" t="s">
        <v>38</v>
      </c>
      <c r="D20" s="6" t="s">
        <v>41</v>
      </c>
      <c r="E20" s="6"/>
      <c r="F20" s="19" t="s">
        <v>18</v>
      </c>
      <c r="G20" s="25">
        <v>84</v>
      </c>
      <c r="H20" s="26" t="str">
        <f t="shared" si="0"/>
        <v/>
      </c>
      <c r="I20" s="26" t="str">
        <f t="shared" si="1"/>
        <v/>
      </c>
    </row>
    <row r="21" spans="1:9" ht="18" x14ac:dyDescent="0.35">
      <c r="A21" s="12" t="s">
        <v>19</v>
      </c>
      <c r="B21" s="6" t="s">
        <v>7</v>
      </c>
      <c r="C21" s="6" t="s">
        <v>38</v>
      </c>
      <c r="D21" s="6" t="s">
        <v>43</v>
      </c>
      <c r="E21" s="6"/>
      <c r="F21" s="19" t="s">
        <v>18</v>
      </c>
      <c r="G21" s="25">
        <v>120</v>
      </c>
      <c r="H21" s="26" t="str">
        <f t="shared" si="0"/>
        <v/>
      </c>
      <c r="I21" s="26" t="str">
        <f t="shared" si="1"/>
        <v/>
      </c>
    </row>
    <row r="22" spans="1:9" ht="18" x14ac:dyDescent="0.35">
      <c r="A22" s="12" t="s">
        <v>20</v>
      </c>
      <c r="B22" s="6" t="s">
        <v>5</v>
      </c>
      <c r="C22" s="6" t="s">
        <v>38</v>
      </c>
      <c r="D22" s="6" t="s">
        <v>42</v>
      </c>
      <c r="E22" s="6" t="s">
        <v>38</v>
      </c>
      <c r="F22" s="19" t="s">
        <v>18</v>
      </c>
      <c r="G22" s="25">
        <v>120</v>
      </c>
      <c r="H22" s="26" t="str">
        <f t="shared" si="0"/>
        <v/>
      </c>
      <c r="I22" s="26" t="str">
        <f t="shared" si="1"/>
        <v/>
      </c>
    </row>
    <row r="23" spans="1:9" ht="18.600000000000001" thickBot="1" x14ac:dyDescent="0.4">
      <c r="A23" s="13" t="s">
        <v>21</v>
      </c>
      <c r="B23" s="6" t="s">
        <v>5</v>
      </c>
      <c r="C23" s="6" t="s">
        <v>38</v>
      </c>
      <c r="D23" s="6" t="s">
        <v>42</v>
      </c>
      <c r="E23" s="6" t="s">
        <v>38</v>
      </c>
      <c r="F23" s="19" t="s">
        <v>18</v>
      </c>
      <c r="G23" s="25">
        <v>120</v>
      </c>
      <c r="H23" s="26" t="str">
        <f t="shared" si="0"/>
        <v/>
      </c>
      <c r="I23" s="26" t="str">
        <f t="shared" si="1"/>
        <v/>
      </c>
    </row>
    <row r="24" spans="1:9" ht="18.600000000000001" thickTop="1" x14ac:dyDescent="0.35">
      <c r="A24" s="12" t="s">
        <v>22</v>
      </c>
      <c r="B24" s="6" t="s">
        <v>6</v>
      </c>
      <c r="C24" s="6" t="s">
        <v>38</v>
      </c>
      <c r="D24" s="6" t="s">
        <v>41</v>
      </c>
      <c r="E24" s="6"/>
      <c r="F24" s="19" t="s">
        <v>18</v>
      </c>
      <c r="G24" s="25">
        <v>84</v>
      </c>
      <c r="H24" s="26" t="str">
        <f t="shared" si="0"/>
        <v/>
      </c>
      <c r="I24" s="26" t="str">
        <f t="shared" si="1"/>
        <v/>
      </c>
    </row>
    <row r="25" spans="1:9" ht="18" x14ac:dyDescent="0.35">
      <c r="A25" s="12" t="s">
        <v>22</v>
      </c>
      <c r="B25" s="6" t="s">
        <v>7</v>
      </c>
      <c r="C25" s="6" t="s">
        <v>38</v>
      </c>
      <c r="D25" s="6" t="s">
        <v>43</v>
      </c>
      <c r="E25" s="6" t="s">
        <v>38</v>
      </c>
      <c r="F25" s="19" t="s">
        <v>18</v>
      </c>
      <c r="G25" s="25">
        <v>120</v>
      </c>
      <c r="H25" s="26" t="str">
        <f t="shared" si="0"/>
        <v/>
      </c>
      <c r="I25" s="26" t="str">
        <f t="shared" si="1"/>
        <v/>
      </c>
    </row>
    <row r="26" spans="1:9" ht="18" x14ac:dyDescent="0.35">
      <c r="A26" s="12" t="s">
        <v>23</v>
      </c>
      <c r="B26" s="6" t="s">
        <v>5</v>
      </c>
      <c r="C26" s="6" t="s">
        <v>38</v>
      </c>
      <c r="D26" s="6" t="s">
        <v>42</v>
      </c>
      <c r="E26" s="6" t="s">
        <v>38</v>
      </c>
      <c r="F26" s="19" t="s">
        <v>18</v>
      </c>
      <c r="G26" s="25">
        <v>120</v>
      </c>
      <c r="H26" s="26" t="str">
        <f t="shared" si="0"/>
        <v/>
      </c>
      <c r="I26" s="26" t="str">
        <f t="shared" si="1"/>
        <v/>
      </c>
    </row>
    <row r="27" spans="1:9" ht="18.600000000000001" thickBot="1" x14ac:dyDescent="0.4">
      <c r="A27" s="13" t="s">
        <v>24</v>
      </c>
      <c r="B27" s="6" t="s">
        <v>5</v>
      </c>
      <c r="C27" s="6" t="s">
        <v>38</v>
      </c>
      <c r="D27" s="6" t="s">
        <v>42</v>
      </c>
      <c r="E27" s="6" t="s">
        <v>38</v>
      </c>
      <c r="F27" s="19" t="s">
        <v>18</v>
      </c>
      <c r="G27" s="25">
        <v>120</v>
      </c>
      <c r="H27" s="26" t="str">
        <f t="shared" si="0"/>
        <v/>
      </c>
      <c r="I27" s="26" t="str">
        <f t="shared" si="1"/>
        <v/>
      </c>
    </row>
    <row r="28" spans="1:9" ht="18.600000000000001" thickTop="1" x14ac:dyDescent="0.35">
      <c r="A28" s="12" t="s">
        <v>25</v>
      </c>
      <c r="B28" s="6" t="s">
        <v>5</v>
      </c>
      <c r="C28" s="6"/>
      <c r="D28" s="6"/>
      <c r="E28" s="6"/>
      <c r="F28" s="19" t="s">
        <v>18</v>
      </c>
      <c r="G28" s="25">
        <v>84</v>
      </c>
      <c r="H28" s="26" t="str">
        <f t="shared" si="0"/>
        <v/>
      </c>
      <c r="I28" s="26" t="str">
        <f t="shared" si="1"/>
        <v/>
      </c>
    </row>
    <row r="29" spans="1:9" ht="18" x14ac:dyDescent="0.35">
      <c r="A29" s="12" t="s">
        <v>26</v>
      </c>
      <c r="B29" s="6" t="s">
        <v>5</v>
      </c>
      <c r="C29" s="6" t="s">
        <v>38</v>
      </c>
      <c r="D29" s="6" t="s">
        <v>41</v>
      </c>
      <c r="E29" s="6"/>
      <c r="F29" s="19" t="s">
        <v>18</v>
      </c>
      <c r="G29" s="25">
        <v>84</v>
      </c>
      <c r="H29" s="26" t="str">
        <f t="shared" si="0"/>
        <v/>
      </c>
      <c r="I29" s="26" t="str">
        <f t="shared" si="1"/>
        <v/>
      </c>
    </row>
    <row r="30" spans="1:9" ht="18" x14ac:dyDescent="0.35">
      <c r="A30" s="12" t="s">
        <v>35</v>
      </c>
      <c r="B30" s="6" t="s">
        <v>36</v>
      </c>
      <c r="C30" s="6" t="s">
        <v>38</v>
      </c>
      <c r="D30" s="6" t="s">
        <v>41</v>
      </c>
      <c r="E30" s="6"/>
      <c r="F30" s="19" t="s">
        <v>18</v>
      </c>
      <c r="G30" s="25">
        <v>84</v>
      </c>
      <c r="H30" s="26" t="str">
        <f t="shared" si="0"/>
        <v/>
      </c>
      <c r="I30" s="26" t="str">
        <f t="shared" si="1"/>
        <v/>
      </c>
    </row>
    <row r="31" spans="1:9" ht="18.600000000000001" thickBot="1" x14ac:dyDescent="0.4">
      <c r="A31" s="13" t="s">
        <v>34</v>
      </c>
      <c r="B31" s="6" t="s">
        <v>37</v>
      </c>
      <c r="C31" s="6" t="s">
        <v>38</v>
      </c>
      <c r="D31" s="6" t="s">
        <v>41</v>
      </c>
      <c r="E31" s="6" t="s">
        <v>38</v>
      </c>
      <c r="F31" s="19" t="s">
        <v>18</v>
      </c>
      <c r="G31" s="25">
        <v>120</v>
      </c>
      <c r="H31" s="26" t="str">
        <f t="shared" si="0"/>
        <v/>
      </c>
      <c r="I31" s="26" t="str">
        <f t="shared" si="1"/>
        <v/>
      </c>
    </row>
    <row r="32" spans="1:9" ht="18.600000000000001" thickTop="1" x14ac:dyDescent="0.35">
      <c r="A32" s="12" t="s">
        <v>28</v>
      </c>
      <c r="B32" s="6" t="s">
        <v>5</v>
      </c>
      <c r="C32" s="6"/>
      <c r="D32" s="6"/>
      <c r="E32" s="6"/>
      <c r="F32" s="19" t="s">
        <v>18</v>
      </c>
      <c r="G32" s="25">
        <v>84</v>
      </c>
      <c r="H32" s="26" t="str">
        <f t="shared" si="0"/>
        <v/>
      </c>
      <c r="I32" s="26" t="str">
        <f t="shared" si="1"/>
        <v/>
      </c>
    </row>
    <row r="33" spans="1:9" ht="18" x14ac:dyDescent="0.35">
      <c r="A33" s="12" t="s">
        <v>29</v>
      </c>
      <c r="B33" s="6" t="s">
        <v>5</v>
      </c>
      <c r="C33" s="6" t="s">
        <v>38</v>
      </c>
      <c r="D33" s="6" t="s">
        <v>41</v>
      </c>
      <c r="E33" s="6"/>
      <c r="F33" s="19" t="s">
        <v>18</v>
      </c>
      <c r="G33" s="25">
        <v>84</v>
      </c>
      <c r="H33" s="26" t="str">
        <f t="shared" si="0"/>
        <v/>
      </c>
      <c r="I33" s="26" t="str">
        <f t="shared" si="1"/>
        <v/>
      </c>
    </row>
    <row r="34" spans="1:9" ht="18" x14ac:dyDescent="0.35">
      <c r="A34" s="12" t="s">
        <v>30</v>
      </c>
      <c r="B34" s="6" t="s">
        <v>36</v>
      </c>
      <c r="C34" s="6" t="s">
        <v>38</v>
      </c>
      <c r="D34" s="6" t="s">
        <v>43</v>
      </c>
      <c r="E34" s="6" t="s">
        <v>38</v>
      </c>
      <c r="F34" s="19" t="s">
        <v>18</v>
      </c>
      <c r="G34" s="25">
        <v>120</v>
      </c>
      <c r="H34" s="26" t="str">
        <f t="shared" si="0"/>
        <v/>
      </c>
      <c r="I34" s="26" t="str">
        <f t="shared" si="1"/>
        <v/>
      </c>
    </row>
    <row r="35" spans="1:9" ht="18.600000000000001" thickBot="1" x14ac:dyDescent="0.4">
      <c r="A35" s="13" t="s">
        <v>46</v>
      </c>
      <c r="B35" s="6" t="s">
        <v>37</v>
      </c>
      <c r="C35" s="6" t="s">
        <v>38</v>
      </c>
      <c r="D35" s="6" t="s">
        <v>43</v>
      </c>
      <c r="E35" s="6" t="s">
        <v>38</v>
      </c>
      <c r="F35" s="19" t="s">
        <v>18</v>
      </c>
      <c r="G35" s="25">
        <v>120</v>
      </c>
      <c r="H35" s="26" t="str">
        <f t="shared" si="0"/>
        <v/>
      </c>
      <c r="I35" s="26" t="str">
        <f t="shared" si="1"/>
        <v/>
      </c>
    </row>
    <row r="36" spans="1:9" ht="18.600000000000001" thickTop="1" x14ac:dyDescent="0.35">
      <c r="A36" s="12" t="s">
        <v>31</v>
      </c>
      <c r="B36" s="6" t="s">
        <v>6</v>
      </c>
      <c r="C36" s="6" t="s">
        <v>38</v>
      </c>
      <c r="D36" s="6" t="s">
        <v>43</v>
      </c>
      <c r="E36" s="6" t="s">
        <v>38</v>
      </c>
      <c r="F36" s="19" t="s">
        <v>18</v>
      </c>
      <c r="G36" s="25">
        <v>84</v>
      </c>
      <c r="H36" s="26" t="str">
        <f t="shared" ref="H36" si="2">IFERROR(F36+G36-1,"")</f>
        <v/>
      </c>
      <c r="I36" s="26" t="str">
        <f t="shared" si="1"/>
        <v/>
      </c>
    </row>
    <row r="37" spans="1:9" ht="18" x14ac:dyDescent="0.35">
      <c r="A37" s="12" t="s">
        <v>31</v>
      </c>
      <c r="B37" s="6" t="s">
        <v>7</v>
      </c>
      <c r="C37" s="6" t="s">
        <v>38</v>
      </c>
      <c r="D37" s="6" t="s">
        <v>43</v>
      </c>
      <c r="E37" s="6" t="s">
        <v>38</v>
      </c>
      <c r="F37" s="19" t="s">
        <v>18</v>
      </c>
      <c r="G37" s="25">
        <v>120</v>
      </c>
      <c r="H37" s="26" t="str">
        <f t="shared" si="0"/>
        <v/>
      </c>
      <c r="I37" s="26" t="str">
        <f t="shared" si="1"/>
        <v/>
      </c>
    </row>
    <row r="38" spans="1:9" ht="18" x14ac:dyDescent="0.35">
      <c r="A38" s="12" t="s">
        <v>32</v>
      </c>
      <c r="B38" s="6" t="s">
        <v>5</v>
      </c>
      <c r="C38" s="6" t="s">
        <v>38</v>
      </c>
      <c r="D38" s="6" t="s">
        <v>42</v>
      </c>
      <c r="E38" s="6" t="s">
        <v>38</v>
      </c>
      <c r="F38" s="19" t="s">
        <v>18</v>
      </c>
      <c r="G38" s="25">
        <v>120</v>
      </c>
      <c r="H38" s="26" t="str">
        <f t="shared" si="0"/>
        <v/>
      </c>
      <c r="I38" s="26" t="str">
        <f t="shared" si="1"/>
        <v/>
      </c>
    </row>
    <row r="39" spans="1:9" ht="18" x14ac:dyDescent="0.35">
      <c r="A39" s="12" t="s">
        <v>33</v>
      </c>
      <c r="B39" s="6" t="s">
        <v>36</v>
      </c>
      <c r="C39" s="6" t="s">
        <v>38</v>
      </c>
      <c r="D39" s="6" t="s">
        <v>42</v>
      </c>
      <c r="E39" s="6" t="s">
        <v>38</v>
      </c>
      <c r="F39" s="19" t="s">
        <v>18</v>
      </c>
      <c r="G39" s="25">
        <v>120</v>
      </c>
      <c r="H39" s="26" t="str">
        <f t="shared" si="0"/>
        <v/>
      </c>
      <c r="I39" s="26" t="str">
        <f t="shared" si="1"/>
        <v/>
      </c>
    </row>
    <row r="40" spans="1:9" ht="18.600000000000001" thickBot="1" x14ac:dyDescent="0.4">
      <c r="A40" s="13" t="s">
        <v>45</v>
      </c>
      <c r="B40" s="6" t="s">
        <v>37</v>
      </c>
      <c r="C40" s="6" t="s">
        <v>38</v>
      </c>
      <c r="D40" s="6" t="s">
        <v>42</v>
      </c>
      <c r="E40" s="6" t="s">
        <v>38</v>
      </c>
      <c r="F40" s="19" t="s">
        <v>18</v>
      </c>
      <c r="G40" s="25">
        <v>120</v>
      </c>
      <c r="H40" s="26" t="str">
        <f t="shared" si="0"/>
        <v/>
      </c>
      <c r="I40" s="26" t="str">
        <f t="shared" si="1"/>
        <v/>
      </c>
    </row>
    <row r="41" spans="1:9" ht="15" thickTop="1" x14ac:dyDescent="0.3"/>
    <row r="42" spans="1:9" ht="18" x14ac:dyDescent="0.35">
      <c r="A42" s="42" t="s">
        <v>52</v>
      </c>
      <c r="B42" s="42"/>
      <c r="C42" s="42"/>
      <c r="D42" s="42"/>
      <c r="E42" s="42"/>
      <c r="F42" s="42"/>
      <c r="G42" s="42"/>
      <c r="H42" s="42"/>
    </row>
    <row r="43" spans="1:9" x14ac:dyDescent="0.3">
      <c r="A43" s="27" t="s">
        <v>67</v>
      </c>
      <c r="B43" s="51" t="s">
        <v>68</v>
      </c>
      <c r="C43" s="52"/>
      <c r="D43" s="53"/>
      <c r="E43" s="46" t="s">
        <v>69</v>
      </c>
      <c r="F43" s="47"/>
      <c r="G43" s="54" t="s">
        <v>70</v>
      </c>
      <c r="H43" s="55"/>
    </row>
    <row r="44" spans="1:9" x14ac:dyDescent="0.3">
      <c r="A44" s="28" t="s">
        <v>53</v>
      </c>
      <c r="B44" s="43" t="s">
        <v>57</v>
      </c>
      <c r="C44" s="44"/>
      <c r="D44" s="45"/>
      <c r="E44" s="48" t="s">
        <v>62</v>
      </c>
      <c r="F44" s="49"/>
      <c r="G44" s="43" t="s">
        <v>66</v>
      </c>
      <c r="H44" s="45"/>
    </row>
    <row r="45" spans="1:9" x14ac:dyDescent="0.3">
      <c r="A45" s="28" t="s">
        <v>54</v>
      </c>
      <c r="B45" s="43" t="s">
        <v>58</v>
      </c>
      <c r="C45" s="44"/>
      <c r="D45" s="45"/>
      <c r="E45" s="48" t="s">
        <v>61</v>
      </c>
      <c r="F45" s="49"/>
      <c r="G45" s="31" t="s">
        <v>64</v>
      </c>
      <c r="H45" s="32"/>
    </row>
    <row r="46" spans="1:9" x14ac:dyDescent="0.3">
      <c r="A46" s="28" t="s">
        <v>56</v>
      </c>
      <c r="B46" s="29"/>
      <c r="C46" s="2" t="s">
        <v>59</v>
      </c>
      <c r="D46" s="30"/>
      <c r="E46" s="48" t="s">
        <v>63</v>
      </c>
      <c r="F46" s="49"/>
      <c r="G46" s="40" t="s">
        <v>65</v>
      </c>
      <c r="H46" s="41"/>
    </row>
    <row r="47" spans="1:9" x14ac:dyDescent="0.3">
      <c r="A47" s="33" t="s">
        <v>55</v>
      </c>
      <c r="B47" s="34"/>
      <c r="C47" s="35" t="s">
        <v>60</v>
      </c>
      <c r="D47" s="36"/>
      <c r="E47" s="34"/>
      <c r="F47" s="37"/>
      <c r="G47" s="38"/>
      <c r="H47" s="39"/>
    </row>
    <row r="48" spans="1:9" x14ac:dyDescent="0.3">
      <c r="B48" s="1"/>
    </row>
    <row r="49" spans="2:2" x14ac:dyDescent="0.3">
      <c r="B49" s="1"/>
    </row>
    <row r="50" spans="2:2" x14ac:dyDescent="0.3">
      <c r="B50" s="1"/>
    </row>
  </sheetData>
  <sheetProtection sheet="1" objects="1" scenarios="1" selectLockedCells="1"/>
  <protectedRanges>
    <protectedRange sqref="F9:F40" name="Range1"/>
    <protectedRange sqref="F1:F1048576" name="Date TOL signed"/>
  </protectedRanges>
  <mergeCells count="12">
    <mergeCell ref="A1:I1"/>
    <mergeCell ref="B43:D43"/>
    <mergeCell ref="B44:D44"/>
    <mergeCell ref="G43:H43"/>
    <mergeCell ref="G44:H44"/>
    <mergeCell ref="G46:H46"/>
    <mergeCell ref="A42:H42"/>
    <mergeCell ref="B45:D45"/>
    <mergeCell ref="E43:F43"/>
    <mergeCell ref="E44:F44"/>
    <mergeCell ref="E46:F46"/>
    <mergeCell ref="E45:F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R+NR 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L Celestin</dc:creator>
  <cp:lastModifiedBy>Jen A Martinez</cp:lastModifiedBy>
  <dcterms:created xsi:type="dcterms:W3CDTF">2026-06-02T22:00:35Z</dcterms:created>
  <dcterms:modified xsi:type="dcterms:W3CDTF">2026-08-05T17:35:06Z</dcterms:modified>
</cp:coreProperties>
</file>