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Benjamin\POs\RFP\RFP - 03222024_Medical_Clinics_Custodial_Cleaning_Services\WIP\"/>
    </mc:Choice>
  </mc:AlternateContent>
  <xr:revisionPtr revIDLastSave="0" documentId="13_ncr:1_{2C01DDB6-2AE8-4C3A-BD4C-3E2D042185F9}" xr6:coauthVersionLast="47" xr6:coauthVersionMax="47" xr10:uidLastSave="{00000000-0000-0000-0000-000000000000}"/>
  <bookViews>
    <workbookView xWindow="28680" yWindow="-120" windowWidth="29040" windowHeight="15840" xr2:uid="{FF1D2073-6607-46A5-8D1B-20C27C70304E}"/>
  </bookViews>
  <sheets>
    <sheet name="Instruction to Bidders" sheetId="3" r:id="rId1"/>
    <sheet name="A. Cost Proposal" sheetId="1" r:id="rId2"/>
  </sheets>
  <definedNames>
    <definedName name="_xlnm.Print_Area" localSheetId="1">'A. Cost Proposal'!$B$1:$P$45</definedName>
    <definedName name="_xlnm.Print_Area" localSheetId="0">'Instruction to Bidders'!$A$1:$T$18</definedName>
    <definedName name="ToSort">#REF!</definedName>
    <definedName name="tosot">#REF!</definedName>
    <definedName name="tso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1" l="1"/>
  <c r="M8" i="1"/>
  <c r="P8" i="1"/>
  <c r="J9" i="1"/>
  <c r="M9" i="1"/>
  <c r="P9" i="1"/>
  <c r="J10" i="1"/>
  <c r="M10" i="1"/>
  <c r="P10" i="1"/>
  <c r="P19" i="1"/>
  <c r="M19" i="1"/>
  <c r="J19" i="1"/>
  <c r="P18" i="1"/>
  <c r="M18" i="1"/>
  <c r="J18" i="1"/>
  <c r="P17" i="1"/>
  <c r="M17" i="1"/>
  <c r="J17" i="1"/>
  <c r="P16" i="1"/>
  <c r="M16" i="1"/>
  <c r="J16" i="1"/>
  <c r="P23" i="1"/>
  <c r="M23" i="1"/>
  <c r="J23" i="1"/>
  <c r="P22" i="1"/>
  <c r="M22" i="1"/>
  <c r="J22" i="1"/>
  <c r="P21" i="1"/>
  <c r="P20" i="1"/>
  <c r="M21" i="1"/>
  <c r="M20" i="1"/>
  <c r="J21" i="1"/>
  <c r="J20" i="1"/>
  <c r="P11" i="1"/>
  <c r="P12" i="1"/>
  <c r="P13" i="1"/>
  <c r="P14" i="1"/>
  <c r="P7" i="1"/>
  <c r="J11" i="1"/>
  <c r="J12" i="1"/>
  <c r="J13" i="1"/>
  <c r="J14" i="1"/>
  <c r="M11" i="1"/>
  <c r="M12" i="1"/>
  <c r="M13" i="1"/>
  <c r="M14" i="1"/>
  <c r="M7" i="1"/>
  <c r="J7" i="1"/>
  <c r="P24" i="1" l="1"/>
  <c r="M24" i="1"/>
  <c r="J24" i="1"/>
  <c r="D31" i="1" l="1"/>
  <c r="D32" i="1" s="1"/>
</calcChain>
</file>

<file path=xl/sharedStrings.xml><?xml version="1.0" encoding="utf-8"?>
<sst xmlns="http://schemas.openxmlformats.org/spreadsheetml/2006/main" count="60" uniqueCount="57">
  <si>
    <t>Exhibit C - Cost Proposal Template</t>
  </si>
  <si>
    <t>Instructions to Bidders</t>
  </si>
  <si>
    <t>This form must be returned to UC Davis Health (UCDH) in native .xlsx (Excel) format.</t>
  </si>
  <si>
    <t>The format of this template must not be altered or changed in any way.</t>
  </si>
  <si>
    <t>UCDH reserves the right to reject incomplete responses.</t>
  </si>
  <si>
    <t>Bidders should be brief and succinct in their responses to each of the requirements.</t>
  </si>
  <si>
    <t>Tab A</t>
  </si>
  <si>
    <t>Bidders should provide a response to all tables within this tab, according to the instructions provided, with clear and accurate pricing</t>
  </si>
  <si>
    <t>ID</t>
  </si>
  <si>
    <t>Description</t>
  </si>
  <si>
    <t>Year 1
Unit Cost
($)</t>
  </si>
  <si>
    <t>Year 1
Extended Cost
($)</t>
  </si>
  <si>
    <t>Year 2
Unit Cost
($)</t>
  </si>
  <si>
    <t>Year 2
Extended Cost
($)</t>
  </si>
  <si>
    <t>Year 3
Unit Cost
($)</t>
  </si>
  <si>
    <t>Year 3
Total
Discount
($)</t>
  </si>
  <si>
    <t>Year 3
Extended Cost
($)</t>
  </si>
  <si>
    <t>Total Offer and Price</t>
  </si>
  <si>
    <t>Component</t>
  </si>
  <si>
    <t>Total Cost</t>
  </si>
  <si>
    <t>Item</t>
  </si>
  <si>
    <t>Ex</t>
  </si>
  <si>
    <t>Instructions: Bidders should indicate an hourly rate for all professional services roles that UCD Health might avail themselves of, over the course of the Agreement, for additional Services requirements that might arise (e.g., major enhancements beyond the scope of the requirements described herein).
Bidders may add rows to this table as necessary.</t>
  </si>
  <si>
    <t>Rate Card</t>
  </si>
  <si>
    <t>Unit Type
(e.g., Per Hour etc.)</t>
  </si>
  <si>
    <t>Senior Project Manager</t>
  </si>
  <si>
    <t>Per Hour</t>
  </si>
  <si>
    <t>This Exhibit C, once completed, should be returned to UC Davis Health in native .xlsx format</t>
  </si>
  <si>
    <t>Unit Type
(e.g., Job title.)</t>
  </si>
  <si>
    <t>Total Cost of Service</t>
  </si>
  <si>
    <t>2. Total  Offer and Price</t>
  </si>
  <si>
    <t>3. Rate Card</t>
  </si>
  <si>
    <t xml:space="preserve">Tab H: Cost Proposal </t>
  </si>
  <si>
    <t>1.Services</t>
  </si>
  <si>
    <t>Janitorial Services</t>
  </si>
  <si>
    <t>Janitorial SERVICE
(list all services, roles and responsibilitites)</t>
  </si>
  <si>
    <t xml:space="preserve">Annual Sub-Total: </t>
  </si>
  <si>
    <t>Year 1
Bill Rate</t>
  </si>
  <si>
    <t>Year 2 
Bill Rate</t>
  </si>
  <si>
    <t>Quantity and/or Hours/ per month</t>
  </si>
  <si>
    <t>SUPPLIES / OTHERS</t>
  </si>
  <si>
    <t>Tab A (Cost Proposal) allows Bidders the opportunity to add additional rows, where necessary and material to their responses.</t>
  </si>
  <si>
    <t>Cost Proposal</t>
  </si>
  <si>
    <t xml:space="preserve">Bidders must complete Tab A (Cost Proposal). </t>
  </si>
  <si>
    <r>
      <rPr>
        <b/>
        <u/>
        <sz val="12"/>
        <color theme="1"/>
        <rFont val="Calibri Light (Headings)"/>
      </rPr>
      <t>Instructions:</t>
    </r>
    <r>
      <rPr>
        <sz val="12"/>
        <color theme="1"/>
        <rFont val="Calibri Light (Headings)"/>
      </rPr>
      <t xml:space="preserve"> This table will auto-populate with the Bidder's total offer for services providing a total contract cost.
Bidders </t>
    </r>
    <r>
      <rPr>
        <b/>
        <u/>
        <sz val="12"/>
        <color theme="1"/>
        <rFont val="Calibri Light (Headings)"/>
      </rPr>
      <t>should not enter</t>
    </r>
    <r>
      <rPr>
        <sz val="12"/>
        <color theme="1"/>
        <rFont val="Calibri Light (Headings)"/>
      </rPr>
      <t xml:space="preserve"> any data into this table.</t>
    </r>
  </si>
  <si>
    <t xml:space="preserve"> Rate
($)</t>
  </si>
  <si>
    <t xml:space="preserve">Ref: RFP_03222024_Medical_Clinics_Custodial_Cleaning_Services </t>
  </si>
  <si>
    <t>Request for Proposal: Custodial Cleaning Services</t>
  </si>
  <si>
    <t>Elk Grove</t>
  </si>
  <si>
    <t>Rancho Cordova</t>
  </si>
  <si>
    <t>Sacramento</t>
  </si>
  <si>
    <t>Davis</t>
  </si>
  <si>
    <t>Locations: City</t>
  </si>
  <si>
    <t>Bidders have the option to provide pricing for all locations or portions thereof.</t>
  </si>
  <si>
    <t>Instructions:  Using the pricing template below, the Bidder should provide pricing for a proposed janitorial, cleaning services having the functions/features listed in the RFP document and its accompanying Exhibits. Bidder may include any discounts (ex. special pricing, Educational Institution, etc.) for each year in the provided columns. Bidder shall populate all applicable cost fields.  Use additional lines as needed to describe components or modules needed to meet function/feature requirements. Please itemize proposal costs as appropriate. Clearly define how the pricing is figured, any assumptions used in the provision of this quotation, and the extent to which all chargeable costs may be levied against UCD Health. Bidders have the option to provide pricing for all locations or portions thereof.</t>
  </si>
  <si>
    <t xml:space="preserve">Rocklin </t>
  </si>
  <si>
    <t xml:space="preserve">Folsom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</si>
</sst>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5">
    <font>
      <sz val="11"/>
      <color theme="1"/>
      <name val="Calibri"/>
      <family val="2"/>
      <scheme val="minor"/>
    </font>
    <font>
      <sz val="16"/>
      <color theme="4" tint="-0.499984740745262"/>
      <name val="Calibri Light"/>
      <family val="2"/>
      <scheme val="major"/>
    </font>
    <font>
      <sz val="12"/>
      <color theme="1"/>
      <name val="Calibri Light"/>
      <family val="2"/>
      <scheme val="major"/>
    </font>
    <font>
      <sz val="14"/>
      <color theme="1"/>
      <name val="Calibri Light"/>
      <family val="2"/>
      <scheme val="major"/>
    </font>
    <font>
      <sz val="12"/>
      <color theme="1"/>
      <name val="Calibri Light (Headings)"/>
    </font>
    <font>
      <b/>
      <sz val="13"/>
      <color theme="1"/>
      <name val="Calibri Light"/>
      <family val="2"/>
      <scheme val="major"/>
    </font>
    <font>
      <sz val="10"/>
      <name val="Arial"/>
      <family val="2"/>
    </font>
    <font>
      <sz val="12"/>
      <color theme="0"/>
      <name val="Calibri Light"/>
      <family val="2"/>
      <scheme val="major"/>
    </font>
    <font>
      <sz val="12"/>
      <name val="Calibri Light"/>
      <family val="2"/>
      <scheme val="major"/>
    </font>
    <font>
      <sz val="12"/>
      <color rgb="FF000000"/>
      <name val="Calibri Light"/>
      <family val="2"/>
    </font>
    <font>
      <b/>
      <sz val="12"/>
      <name val="Calibri Light"/>
      <family val="2"/>
      <scheme val="major"/>
    </font>
    <font>
      <sz val="11"/>
      <color rgb="FF444444"/>
      <name val="Calibri"/>
      <family val="2"/>
    </font>
    <font>
      <sz val="13"/>
      <color theme="1"/>
      <name val="Calibri Light"/>
      <family val="2"/>
      <scheme val="major"/>
    </font>
    <font>
      <i/>
      <sz val="12"/>
      <color theme="0" tint="-0.249977111117893"/>
      <name val="Calibri Light"/>
      <family val="2"/>
      <scheme val="major"/>
    </font>
    <font>
      <sz val="12"/>
      <color rgb="FF000000"/>
      <name val="Calibri Light"/>
      <family val="2"/>
      <scheme val="major"/>
    </font>
    <font>
      <sz val="14"/>
      <color rgb="FF000000"/>
      <name val="Calibri Light"/>
      <family val="2"/>
    </font>
    <font>
      <b/>
      <u/>
      <sz val="12"/>
      <color theme="1"/>
      <name val="Calibri Light (Headings)"/>
    </font>
    <font>
      <sz val="12"/>
      <color rgb="FFFF0000"/>
      <name val="Calibri Light"/>
      <family val="2"/>
      <scheme val="major"/>
    </font>
    <font>
      <u/>
      <sz val="11"/>
      <color theme="10"/>
      <name val="Calibri"/>
      <family val="2"/>
      <scheme val="minor"/>
    </font>
    <font>
      <sz val="18"/>
      <color rgb="FF203764"/>
      <name val="Calibri Light"/>
      <family val="2"/>
    </font>
    <font>
      <sz val="12"/>
      <color rgb="FFA6A6A6"/>
      <name val="Calibri Light"/>
      <family val="2"/>
    </font>
    <font>
      <sz val="14"/>
      <color rgb="FF808080"/>
      <name val="Calibri Light"/>
      <family val="2"/>
    </font>
    <font>
      <sz val="15"/>
      <color rgb="FF000000"/>
      <name val="Calibri Light"/>
      <family val="2"/>
    </font>
    <font>
      <sz val="11"/>
      <color rgb="FF000000"/>
      <name val="Calibri"/>
      <family val="2"/>
    </font>
    <font>
      <b/>
      <sz val="12"/>
      <color theme="0"/>
      <name val="Calibri Light"/>
      <family val="2"/>
      <scheme val="major"/>
    </font>
  </fonts>
  <fills count="7">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rgb="FFFFC000"/>
        <bgColor indexed="64"/>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rgb="FF000000"/>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style="medium">
        <color theme="0" tint="-0.24994659260841701"/>
      </left>
      <right/>
      <top/>
      <bottom style="thin">
        <color theme="0" tint="-0.24994659260841701"/>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right style="medium">
        <color theme="0" tint="-0.24994659260841701"/>
      </right>
      <top style="thin">
        <color theme="0" tint="-0.24994659260841701"/>
      </top>
      <bottom style="medium">
        <color theme="0" tint="-0.24994659260841701"/>
      </bottom>
      <diagonal/>
    </border>
    <border>
      <left style="medium">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theme="0" tint="-0.24994659260841701"/>
      </bottom>
      <diagonal/>
    </border>
    <border>
      <left/>
      <right/>
      <top style="thin">
        <color rgb="FF000000"/>
      </top>
      <bottom style="thin">
        <color theme="0" tint="-0.24994659260841701"/>
      </bottom>
      <diagonal/>
    </border>
    <border>
      <left/>
      <right style="thin">
        <color rgb="FF000000"/>
      </right>
      <top style="thin">
        <color rgb="FF000000"/>
      </top>
      <bottom style="thin">
        <color theme="0" tint="-0.24994659260841701"/>
      </bottom>
      <diagonal/>
    </border>
  </borders>
  <cellStyleXfs count="3">
    <xf numFmtId="0" fontId="0" fillId="0" borderId="0"/>
    <xf numFmtId="0" fontId="6" fillId="0" borderId="0"/>
    <xf numFmtId="0" fontId="18" fillId="0" borderId="0" applyNumberFormat="0" applyFill="0" applyBorder="0" applyAlignment="0" applyProtection="0"/>
  </cellStyleXfs>
  <cellXfs count="100">
    <xf numFmtId="0" fontId="0" fillId="0" borderId="0" xfId="0"/>
    <xf numFmtId="0" fontId="1" fillId="0" borderId="0" xfId="0" applyFont="1" applyAlignment="1">
      <alignment horizontal="left" vertical="center" indent="2"/>
    </xf>
    <xf numFmtId="0" fontId="2" fillId="0" borderId="0" xfId="0" applyFont="1"/>
    <xf numFmtId="0" fontId="3" fillId="0" borderId="0" xfId="0" applyFont="1" applyAlignment="1">
      <alignment horizontal="left" vertical="center" indent="2"/>
    </xf>
    <xf numFmtId="0" fontId="4" fillId="2" borderId="4" xfId="0" applyFont="1" applyFill="1" applyBorder="1" applyAlignment="1">
      <alignment horizontal="left" vertical="center" wrapText="1"/>
    </xf>
    <xf numFmtId="0" fontId="5" fillId="2" borderId="5" xfId="0" applyFont="1" applyFill="1" applyBorder="1" applyAlignment="1">
      <alignment vertical="center" wrapText="1"/>
    </xf>
    <xf numFmtId="0" fontId="0" fillId="2" borderId="5" xfId="0" applyFill="1" applyBorder="1" applyAlignment="1">
      <alignment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left" vertical="center" wrapText="1"/>
    </xf>
    <xf numFmtId="0" fontId="7" fillId="3" borderId="5" xfId="1" applyFont="1" applyFill="1" applyBorder="1" applyAlignment="1">
      <alignment horizontal="center" vertical="center" wrapText="1"/>
    </xf>
    <xf numFmtId="0" fontId="8" fillId="2" borderId="4" xfId="1" applyFont="1" applyFill="1" applyBorder="1" applyAlignment="1">
      <alignment horizontal="left" vertical="center" wrapText="1"/>
    </xf>
    <xf numFmtId="0" fontId="9" fillId="2" borderId="5" xfId="1" applyFont="1" applyFill="1" applyBorder="1" applyAlignment="1">
      <alignment horizontal="left" vertical="center" wrapText="1"/>
    </xf>
    <xf numFmtId="0" fontId="8" fillId="2" borderId="5" xfId="1" applyFont="1" applyFill="1" applyBorder="1" applyAlignment="1">
      <alignment horizontal="left" vertical="center" wrapText="1"/>
    </xf>
    <xf numFmtId="44" fontId="10" fillId="2" borderId="5" xfId="1" applyNumberFormat="1" applyFont="1" applyFill="1" applyBorder="1" applyAlignment="1">
      <alignment horizontal="center" vertical="center" wrapText="1"/>
    </xf>
    <xf numFmtId="44" fontId="8" fillId="2" borderId="5" xfId="1" applyNumberFormat="1" applyFont="1" applyFill="1" applyBorder="1" applyAlignment="1">
      <alignment vertical="center" wrapText="1"/>
    </xf>
    <xf numFmtId="44" fontId="8" fillId="2" borderId="6" xfId="1" applyNumberFormat="1" applyFont="1" applyFill="1" applyBorder="1" applyAlignment="1">
      <alignment vertical="center" wrapText="1"/>
    </xf>
    <xf numFmtId="0" fontId="2" fillId="0" borderId="0" xfId="0" applyFont="1" applyAlignment="1">
      <alignment vertical="center"/>
    </xf>
    <xf numFmtId="0" fontId="8" fillId="0" borderId="4" xfId="1" applyFont="1" applyBorder="1" applyAlignment="1">
      <alignment horizontal="left" vertical="center" wrapText="1"/>
    </xf>
    <xf numFmtId="0" fontId="8" fillId="0" borderId="7" xfId="1" applyFont="1" applyBorder="1" applyAlignment="1">
      <alignment vertical="center" wrapText="1"/>
    </xf>
    <xf numFmtId="0" fontId="8" fillId="0" borderId="8" xfId="1" applyFont="1" applyBorder="1" applyAlignment="1">
      <alignment horizontal="center" vertical="center" wrapText="1"/>
    </xf>
    <xf numFmtId="1" fontId="8" fillId="0" borderId="8" xfId="1" applyNumberFormat="1" applyFont="1" applyBorder="1" applyAlignment="1">
      <alignment horizontal="center" vertical="center" wrapText="1"/>
    </xf>
    <xf numFmtId="44" fontId="8" fillId="0" borderId="8" xfId="1" applyNumberFormat="1" applyFont="1" applyBorder="1" applyAlignment="1">
      <alignment horizontal="center" vertical="center" wrapText="1"/>
    </xf>
    <xf numFmtId="44" fontId="8" fillId="0" borderId="10" xfId="1" applyNumberFormat="1" applyFont="1" applyBorder="1" applyAlignment="1">
      <alignment vertical="center" wrapText="1"/>
    </xf>
    <xf numFmtId="0" fontId="8" fillId="2" borderId="5" xfId="1" applyFont="1" applyFill="1" applyBorder="1" applyAlignment="1">
      <alignment horizontal="center" vertical="center" wrapText="1"/>
    </xf>
    <xf numFmtId="1" fontId="8" fillId="2" borderId="5" xfId="1" applyNumberFormat="1" applyFont="1" applyFill="1" applyBorder="1" applyAlignment="1">
      <alignment horizontal="center" vertical="center" wrapText="1"/>
    </xf>
    <xf numFmtId="44" fontId="8" fillId="2" borderId="5" xfId="1" applyNumberFormat="1" applyFont="1" applyFill="1" applyBorder="1" applyAlignment="1">
      <alignment horizontal="center" vertical="center" wrapText="1"/>
    </xf>
    <xf numFmtId="44" fontId="8" fillId="2" borderId="6" xfId="1" applyNumberFormat="1" applyFont="1" applyFill="1" applyBorder="1" applyAlignment="1">
      <alignment horizontal="center" vertical="center" wrapText="1"/>
    </xf>
    <xf numFmtId="0" fontId="8" fillId="0" borderId="7" xfId="1" applyFont="1" applyBorder="1" applyAlignment="1">
      <alignment horizontal="left" vertical="center" wrapText="1"/>
    </xf>
    <xf numFmtId="0" fontId="7" fillId="3" borderId="5" xfId="1" applyFont="1" applyFill="1" applyBorder="1" applyAlignment="1">
      <alignment horizontal="right" vertical="center" wrapText="1"/>
    </xf>
    <xf numFmtId="0" fontId="7" fillId="3" borderId="5" xfId="1" applyFont="1" applyFill="1" applyBorder="1" applyAlignment="1">
      <alignment horizontal="right" vertical="center"/>
    </xf>
    <xf numFmtId="44" fontId="8" fillId="4" borderId="9" xfId="1" applyNumberFormat="1" applyFont="1" applyFill="1" applyBorder="1" applyAlignment="1">
      <alignment vertical="center" wrapText="1"/>
    </xf>
    <xf numFmtId="44" fontId="10" fillId="0" borderId="10" xfId="1" applyNumberFormat="1" applyFont="1" applyBorder="1" applyAlignment="1">
      <alignment vertical="center" wrapText="1"/>
    </xf>
    <xf numFmtId="0" fontId="11" fillId="0" borderId="0" xfId="0" applyFont="1"/>
    <xf numFmtId="0" fontId="4" fillId="2" borderId="12" xfId="0" applyFont="1" applyFill="1" applyBorder="1" applyAlignment="1">
      <alignment horizontal="left" vertical="center" wrapText="1"/>
    </xf>
    <xf numFmtId="0" fontId="12" fillId="2" borderId="14" xfId="0" applyFont="1" applyFill="1" applyBorder="1" applyAlignment="1">
      <alignment vertical="center" wrapText="1"/>
    </xf>
    <xf numFmtId="0" fontId="13" fillId="0" borderId="4" xfId="0" applyFont="1" applyBorder="1" applyAlignment="1">
      <alignment horizontal="center" vertical="center"/>
    </xf>
    <xf numFmtId="0" fontId="13" fillId="0" borderId="7" xfId="0" applyFont="1" applyBorder="1" applyAlignment="1">
      <alignment horizontal="left" vertical="center"/>
    </xf>
    <xf numFmtId="0" fontId="13" fillId="0" borderId="8" xfId="0" applyFont="1" applyBorder="1" applyAlignment="1">
      <alignment horizontal="center" vertical="center"/>
    </xf>
    <xf numFmtId="0" fontId="2" fillId="0" borderId="4" xfId="0" applyFont="1" applyBorder="1" applyAlignment="1">
      <alignment horizontal="center" vertical="center"/>
    </xf>
    <xf numFmtId="0" fontId="15" fillId="0" borderId="0" xfId="0" applyFont="1" applyAlignment="1">
      <alignment horizontal="left" vertical="center" indent="2"/>
    </xf>
    <xf numFmtId="0" fontId="12" fillId="0" borderId="0" xfId="0" applyFont="1" applyAlignment="1">
      <alignment vertical="center" wrapText="1"/>
    </xf>
    <xf numFmtId="0" fontId="5" fillId="2" borderId="13" xfId="0" applyFont="1" applyFill="1" applyBorder="1" applyAlignment="1">
      <alignment vertical="center" wrapText="1"/>
    </xf>
    <xf numFmtId="0" fontId="7" fillId="3" borderId="4" xfId="0" applyFont="1" applyFill="1" applyBorder="1" applyAlignment="1">
      <alignment horizontal="center" vertical="center"/>
    </xf>
    <xf numFmtId="0" fontId="7" fillId="3" borderId="5" xfId="0" applyFont="1" applyFill="1" applyBorder="1" applyAlignment="1">
      <alignment vertical="center"/>
    </xf>
    <xf numFmtId="0" fontId="7" fillId="3" borderId="11" xfId="1" applyFont="1" applyFill="1" applyBorder="1" applyAlignment="1">
      <alignment horizontal="center" vertical="center" wrapText="1"/>
    </xf>
    <xf numFmtId="0" fontId="2" fillId="0" borderId="7" xfId="0" applyFont="1" applyBorder="1" applyAlignment="1">
      <alignment vertical="center"/>
    </xf>
    <xf numFmtId="42" fontId="2" fillId="0" borderId="15" xfId="0" applyNumberFormat="1" applyFont="1" applyBorder="1" applyAlignment="1">
      <alignment vertical="center"/>
    </xf>
    <xf numFmtId="0" fontId="8" fillId="0" borderId="8" xfId="1" applyFont="1" applyBorder="1" applyAlignment="1">
      <alignment horizontal="center" vertical="top" wrapText="1"/>
    </xf>
    <xf numFmtId="0" fontId="17" fillId="0" borderId="8" xfId="1" applyFont="1" applyBorder="1" applyAlignment="1">
      <alignment horizontal="center"/>
    </xf>
    <xf numFmtId="0" fontId="17" fillId="0" borderId="8" xfId="1" applyFont="1" applyBorder="1"/>
    <xf numFmtId="0" fontId="8" fillId="0" borderId="22" xfId="1" applyFont="1" applyBorder="1" applyAlignment="1">
      <alignment vertical="top" wrapText="1"/>
    </xf>
    <xf numFmtId="0" fontId="8" fillId="0" borderId="0" xfId="1" applyFont="1" applyAlignment="1">
      <alignment vertical="top" wrapText="1"/>
    </xf>
    <xf numFmtId="42" fontId="13" fillId="0" borderId="8" xfId="1" applyNumberFormat="1" applyFont="1" applyBorder="1" applyAlignment="1">
      <alignment horizontal="center" vertical="center" wrapText="1"/>
    </xf>
    <xf numFmtId="42" fontId="13" fillId="0" borderId="15" xfId="0" applyNumberFormat="1" applyFont="1" applyBorder="1" applyAlignment="1">
      <alignment horizontal="center" vertical="center"/>
    </xf>
    <xf numFmtId="42" fontId="2" fillId="0" borderId="8" xfId="0" applyNumberFormat="1" applyFont="1" applyBorder="1" applyAlignment="1">
      <alignment vertical="center"/>
    </xf>
    <xf numFmtId="42" fontId="8" fillId="0" borderId="15" xfId="1" applyNumberFormat="1" applyFont="1" applyBorder="1" applyAlignment="1">
      <alignment horizontal="center" vertical="top"/>
    </xf>
    <xf numFmtId="0" fontId="8" fillId="0" borderId="7" xfId="1" applyFont="1" applyBorder="1" applyAlignment="1">
      <alignment vertical="center"/>
    </xf>
    <xf numFmtId="42" fontId="8" fillId="0" borderId="8" xfId="1" applyNumberFormat="1" applyFont="1" applyBorder="1" applyAlignment="1">
      <alignment vertical="top"/>
    </xf>
    <xf numFmtId="1" fontId="8" fillId="0" borderId="4" xfId="1" applyNumberFormat="1" applyFont="1" applyBorder="1" applyAlignment="1">
      <alignment horizontal="center" vertical="center"/>
    </xf>
    <xf numFmtId="1" fontId="8" fillId="0" borderId="20" xfId="1" applyNumberFormat="1" applyFont="1" applyBorder="1" applyAlignment="1">
      <alignment horizontal="center" vertical="center"/>
    </xf>
    <xf numFmtId="0" fontId="8" fillId="0" borderId="21" xfId="1" applyFont="1" applyBorder="1" applyAlignment="1">
      <alignment vertical="center" wrapText="1"/>
    </xf>
    <xf numFmtId="42" fontId="8" fillId="0" borderId="22" xfId="1" applyNumberFormat="1" applyFont="1" applyBorder="1" applyAlignment="1">
      <alignment vertical="top"/>
    </xf>
    <xf numFmtId="42" fontId="8" fillId="0" borderId="23" xfId="1" applyNumberFormat="1" applyFont="1" applyBorder="1" applyAlignment="1">
      <alignment horizontal="center" vertical="top"/>
    </xf>
    <xf numFmtId="1" fontId="8" fillId="0" borderId="0" xfId="1" applyNumberFormat="1" applyFont="1" applyAlignment="1">
      <alignment horizontal="center" vertical="center"/>
    </xf>
    <xf numFmtId="0" fontId="8" fillId="0" borderId="0" xfId="1" applyFont="1" applyAlignment="1">
      <alignment vertical="center" wrapText="1"/>
    </xf>
    <xf numFmtId="42" fontId="8" fillId="0" borderId="0" xfId="1" applyNumberFormat="1" applyFont="1" applyAlignment="1">
      <alignment vertical="top"/>
    </xf>
    <xf numFmtId="42" fontId="8" fillId="0" borderId="0" xfId="1" applyNumberFormat="1" applyFont="1" applyAlignment="1">
      <alignment horizontal="center" vertical="top"/>
    </xf>
    <xf numFmtId="0" fontId="9" fillId="0" borderId="0" xfId="0" applyFont="1"/>
    <xf numFmtId="0" fontId="19" fillId="0" borderId="0" xfId="0" applyFont="1"/>
    <xf numFmtId="0" fontId="23" fillId="0" borderId="0" xfId="0" applyFont="1"/>
    <xf numFmtId="0" fontId="20" fillId="0" borderId="0" xfId="0" applyFont="1"/>
    <xf numFmtId="0" fontId="15" fillId="0" borderId="0" xfId="0" applyFont="1"/>
    <xf numFmtId="0" fontId="21" fillId="0" borderId="0" xfId="0" applyFont="1"/>
    <xf numFmtId="0" fontId="22" fillId="0" borderId="0" xfId="0" applyFont="1"/>
    <xf numFmtId="0" fontId="4" fillId="2" borderId="24" xfId="0" applyFont="1" applyFill="1" applyBorder="1" applyAlignment="1">
      <alignment horizontal="left" vertical="center" wrapText="1"/>
    </xf>
    <xf numFmtId="0" fontId="5" fillId="2" borderId="25" xfId="0" applyFont="1" applyFill="1" applyBorder="1" applyAlignment="1">
      <alignment vertical="center" wrapText="1"/>
    </xf>
    <xf numFmtId="0" fontId="12" fillId="2" borderId="25" xfId="0" applyFont="1" applyFill="1" applyBorder="1" applyAlignment="1">
      <alignment vertical="center" wrapText="1"/>
    </xf>
    <xf numFmtId="0" fontId="12" fillId="2" borderId="26" xfId="0" applyFont="1" applyFill="1" applyBorder="1" applyAlignment="1">
      <alignment vertical="center" wrapText="1"/>
    </xf>
    <xf numFmtId="0" fontId="7" fillId="3" borderId="12" xfId="0" applyFont="1" applyFill="1" applyBorder="1" applyAlignment="1">
      <alignment horizontal="center" vertical="center"/>
    </xf>
    <xf numFmtId="0" fontId="7" fillId="3" borderId="13" xfId="0" applyFont="1" applyFill="1" applyBorder="1" applyAlignment="1">
      <alignment vertical="center"/>
    </xf>
    <xf numFmtId="0" fontId="7" fillId="3" borderId="13" xfId="1"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8" fillId="3" borderId="0" xfId="2" applyFill="1"/>
    <xf numFmtId="0" fontId="24" fillId="3" borderId="5" xfId="1" applyFont="1" applyFill="1" applyBorder="1" applyAlignment="1">
      <alignment horizontal="center" vertical="center" wrapText="1"/>
    </xf>
    <xf numFmtId="44" fontId="10" fillId="2" borderId="5" xfId="1" applyNumberFormat="1" applyFont="1" applyFill="1" applyBorder="1" applyAlignment="1">
      <alignment vertical="center" wrapText="1"/>
    </xf>
    <xf numFmtId="44" fontId="10" fillId="5" borderId="9" xfId="1" applyNumberFormat="1" applyFont="1" applyFill="1" applyBorder="1" applyAlignment="1">
      <alignment vertical="center" wrapText="1"/>
    </xf>
    <xf numFmtId="44" fontId="8" fillId="5" borderId="9" xfId="1" applyNumberFormat="1" applyFont="1" applyFill="1" applyBorder="1" applyAlignment="1">
      <alignment vertical="center" wrapText="1"/>
    </xf>
    <xf numFmtId="44" fontId="8" fillId="5" borderId="5" xfId="1" applyNumberFormat="1" applyFont="1" applyFill="1" applyBorder="1" applyAlignment="1">
      <alignment horizontal="center" vertical="center" wrapText="1"/>
    </xf>
    <xf numFmtId="42" fontId="5" fillId="6" borderId="16" xfId="0" applyNumberFormat="1" applyFont="1" applyFill="1" applyBorder="1" applyAlignment="1">
      <alignment vertical="center"/>
    </xf>
    <xf numFmtId="0" fontId="10" fillId="0" borderId="8" xfId="1" applyFont="1" applyBorder="1" applyAlignment="1">
      <alignment horizontal="center"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7" xfId="0" applyFont="1"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cellXfs>
  <cellStyles count="3">
    <cellStyle name="Hyperlink" xfId="2" builtinId="8"/>
    <cellStyle name="Normal" xfId="0" builtinId="0"/>
    <cellStyle name="Normal 2" xfId="1" xr:uid="{98757D23-345A-4132-BFF6-5652EC6516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581025</xdr:colOff>
      <xdr:row>0</xdr:row>
      <xdr:rowOff>0</xdr:rowOff>
    </xdr:from>
    <xdr:to>
      <xdr:col>19</xdr:col>
      <xdr:colOff>438150</xdr:colOff>
      <xdr:row>3</xdr:row>
      <xdr:rowOff>161925</xdr:rowOff>
    </xdr:to>
    <xdr:pic>
      <xdr:nvPicPr>
        <xdr:cNvPr id="2" name="Picture 1">
          <a:extLst>
            <a:ext uri="{FF2B5EF4-FFF2-40B4-BE49-F238E27FC236}">
              <a16:creationId xmlns:a16="http://schemas.microsoft.com/office/drawing/2014/main" id="{12C4983B-50D1-AF1A-6BF1-8E23CB69AA78}"/>
            </a:ext>
          </a:extLst>
        </xdr:cNvPr>
        <xdr:cNvPicPr>
          <a:picLocks noChangeAspect="1"/>
        </xdr:cNvPicPr>
      </xdr:nvPicPr>
      <xdr:blipFill>
        <a:blip xmlns:r="http://schemas.openxmlformats.org/officeDocument/2006/relationships" r:embed="rId1"/>
        <a:stretch>
          <a:fillRect/>
        </a:stretch>
      </xdr:blipFill>
      <xdr:spPr>
        <a:xfrm>
          <a:off x="12915900" y="0"/>
          <a:ext cx="1685925"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C1EC6-E124-4A36-B8B0-7CD3FC8742AC}">
  <dimension ref="A1:T18"/>
  <sheetViews>
    <sheetView tabSelected="1" workbookViewId="0">
      <selection activeCell="C23" sqref="C22:C23"/>
    </sheetView>
  </sheetViews>
  <sheetFormatPr defaultRowHeight="15"/>
  <cols>
    <col min="1" max="1" width="3.7109375" customWidth="1"/>
    <col min="3" max="3" width="53.28515625" customWidth="1"/>
  </cols>
  <sheetData>
    <row r="1" spans="1:20" ht="23.25">
      <c r="A1" s="67"/>
      <c r="B1" s="68" t="s">
        <v>47</v>
      </c>
      <c r="C1" s="68"/>
      <c r="D1" s="68"/>
      <c r="E1" s="68"/>
      <c r="F1" s="68"/>
      <c r="G1" s="68"/>
      <c r="H1" s="67"/>
      <c r="I1" s="67"/>
      <c r="J1" s="67"/>
      <c r="K1" s="67"/>
      <c r="L1" s="67"/>
      <c r="M1" s="67"/>
      <c r="N1" s="67"/>
      <c r="O1" s="67"/>
      <c r="P1" s="67"/>
      <c r="Q1" s="67"/>
      <c r="R1" s="69"/>
      <c r="S1" s="67"/>
      <c r="T1" s="67"/>
    </row>
    <row r="2" spans="1:20" ht="15.75">
      <c r="A2" s="67"/>
      <c r="B2" s="70" t="s">
        <v>46</v>
      </c>
      <c r="C2" s="70"/>
      <c r="D2" s="67"/>
      <c r="E2" s="67"/>
      <c r="F2" s="67"/>
      <c r="G2" s="67"/>
      <c r="H2" s="67"/>
      <c r="I2" s="67"/>
      <c r="J2" s="67"/>
      <c r="K2" s="67"/>
      <c r="L2" s="67"/>
      <c r="M2" s="67"/>
      <c r="N2" s="67"/>
      <c r="O2" s="67"/>
      <c r="P2" s="67"/>
      <c r="Q2" s="67"/>
      <c r="R2" s="67"/>
      <c r="S2" s="67"/>
      <c r="T2" s="67"/>
    </row>
    <row r="3" spans="1:20" ht="15.75">
      <c r="A3" s="67"/>
      <c r="B3" s="70"/>
      <c r="C3" s="67"/>
      <c r="D3" s="67"/>
      <c r="E3" s="67"/>
      <c r="F3" s="67"/>
      <c r="G3" s="67"/>
      <c r="H3" s="67"/>
      <c r="I3" s="67"/>
      <c r="J3" s="67"/>
      <c r="K3" s="67"/>
      <c r="L3" s="67"/>
      <c r="M3" s="67"/>
      <c r="N3" s="67"/>
      <c r="O3" s="67"/>
      <c r="P3" s="67"/>
      <c r="Q3" s="67"/>
      <c r="R3" s="67"/>
      <c r="S3" s="67"/>
      <c r="T3" s="67"/>
    </row>
    <row r="4" spans="1:20" ht="23.25">
      <c r="A4" s="67"/>
      <c r="B4" s="68" t="s">
        <v>0</v>
      </c>
      <c r="C4" s="68"/>
      <c r="D4" s="67"/>
      <c r="E4" s="67"/>
      <c r="F4" s="67"/>
      <c r="G4" s="67"/>
      <c r="H4" s="67"/>
      <c r="I4" s="67"/>
      <c r="J4" s="67"/>
      <c r="K4" s="67"/>
      <c r="L4" s="67"/>
      <c r="M4" s="67"/>
      <c r="N4" s="67"/>
      <c r="O4" s="67"/>
      <c r="P4" s="67"/>
      <c r="Q4" s="67"/>
      <c r="R4" s="67"/>
      <c r="S4" s="67"/>
      <c r="T4" s="67"/>
    </row>
    <row r="5" spans="1:20" ht="23.25">
      <c r="A5" s="67"/>
      <c r="B5" s="68" t="s">
        <v>1</v>
      </c>
      <c r="C5" s="68"/>
      <c r="D5" s="67"/>
      <c r="E5" s="67"/>
      <c r="F5" s="67"/>
      <c r="G5" s="67"/>
      <c r="H5" s="67"/>
      <c r="I5" s="67"/>
      <c r="J5" s="67"/>
      <c r="K5" s="67"/>
      <c r="L5" s="67"/>
      <c r="M5" s="67"/>
      <c r="N5" s="67"/>
      <c r="O5" s="67"/>
      <c r="P5" s="67"/>
      <c r="Q5" s="67"/>
      <c r="R5" s="67"/>
      <c r="S5" s="67"/>
      <c r="T5" s="67"/>
    </row>
    <row r="6" spans="1:20" ht="15.75">
      <c r="A6" s="67"/>
      <c r="B6" s="67"/>
      <c r="C6" s="67"/>
      <c r="D6" s="67"/>
      <c r="E6" s="67"/>
      <c r="F6" s="67"/>
      <c r="G6" s="67"/>
      <c r="H6" s="67"/>
      <c r="I6" s="67"/>
      <c r="J6" s="67"/>
      <c r="K6" s="67"/>
      <c r="L6" s="67"/>
      <c r="M6" s="67"/>
      <c r="N6" s="67"/>
      <c r="O6" s="67"/>
      <c r="P6" s="67"/>
      <c r="Q6" s="67"/>
      <c r="R6" s="67"/>
      <c r="S6" s="67"/>
      <c r="T6" s="67"/>
    </row>
    <row r="7" spans="1:20" ht="15.75">
      <c r="A7" s="67"/>
      <c r="B7" s="67">
        <v>1</v>
      </c>
      <c r="C7" s="67" t="s">
        <v>43</v>
      </c>
      <c r="D7" s="67"/>
      <c r="E7" s="67"/>
      <c r="F7" s="67"/>
      <c r="G7" s="67"/>
      <c r="H7" s="67"/>
      <c r="I7" s="67"/>
      <c r="J7" s="67"/>
      <c r="K7" s="67"/>
      <c r="L7" s="67"/>
      <c r="M7" s="67"/>
      <c r="N7" s="67"/>
      <c r="O7" s="67"/>
      <c r="P7" s="67"/>
      <c r="Q7" s="67"/>
      <c r="R7" s="67"/>
      <c r="S7" s="67"/>
      <c r="T7" s="67"/>
    </row>
    <row r="8" spans="1:20" ht="15.75">
      <c r="A8" s="67"/>
      <c r="B8" s="67">
        <v>2</v>
      </c>
      <c r="C8" s="67" t="s">
        <v>2</v>
      </c>
      <c r="D8" s="67"/>
      <c r="E8" s="67"/>
      <c r="F8" s="67"/>
      <c r="G8" s="67"/>
      <c r="H8" s="67"/>
      <c r="I8" s="67"/>
      <c r="J8" s="67"/>
      <c r="K8" s="67"/>
      <c r="L8" s="67"/>
      <c r="M8" s="67"/>
      <c r="N8" s="67"/>
      <c r="O8" s="67"/>
      <c r="P8" s="67"/>
      <c r="Q8" s="67"/>
      <c r="R8" s="67"/>
      <c r="S8" s="67"/>
      <c r="T8" s="67"/>
    </row>
    <row r="9" spans="1:20" ht="15.75">
      <c r="A9" s="67"/>
      <c r="B9" s="67">
        <v>3</v>
      </c>
      <c r="C9" s="67" t="s">
        <v>3</v>
      </c>
      <c r="D9" s="67"/>
      <c r="E9" s="67"/>
      <c r="F9" s="67"/>
      <c r="G9" s="67"/>
      <c r="H9" s="67"/>
      <c r="I9" s="67"/>
      <c r="J9" s="67"/>
      <c r="K9" s="67"/>
      <c r="L9" s="67"/>
      <c r="M9" s="67"/>
      <c r="N9" s="67"/>
      <c r="O9" s="67"/>
      <c r="P9" s="67"/>
      <c r="Q9" s="67"/>
      <c r="R9" s="67"/>
      <c r="S9" s="67"/>
      <c r="T9" s="67"/>
    </row>
    <row r="10" spans="1:20" ht="15.75">
      <c r="A10" s="67"/>
      <c r="B10" s="67">
        <v>4</v>
      </c>
      <c r="C10" s="67" t="s">
        <v>4</v>
      </c>
      <c r="D10" s="67"/>
      <c r="E10" s="67"/>
      <c r="F10" s="67"/>
      <c r="G10" s="67"/>
      <c r="H10" s="67"/>
      <c r="I10" s="67"/>
      <c r="J10" s="67"/>
      <c r="K10" s="67"/>
      <c r="L10" s="67"/>
      <c r="M10" s="67"/>
      <c r="N10" s="67"/>
      <c r="O10" s="67"/>
      <c r="P10" s="67"/>
      <c r="Q10" s="67"/>
      <c r="R10" s="67"/>
      <c r="S10" s="67"/>
      <c r="T10" s="67"/>
    </row>
    <row r="11" spans="1:20" ht="15.75">
      <c r="A11" s="67"/>
      <c r="B11" s="67">
        <v>5</v>
      </c>
      <c r="C11" s="67" t="s">
        <v>41</v>
      </c>
      <c r="D11" s="67"/>
      <c r="E11" s="67"/>
      <c r="F11" s="67"/>
      <c r="G11" s="67"/>
      <c r="H11" s="67"/>
      <c r="I11" s="67"/>
      <c r="J11" s="67"/>
      <c r="K11" s="67"/>
      <c r="L11" s="67"/>
      <c r="M11" s="67"/>
      <c r="N11" s="67"/>
      <c r="O11" s="67"/>
      <c r="P11" s="67"/>
      <c r="Q11" s="67"/>
      <c r="R11" s="67"/>
      <c r="S11" s="67"/>
      <c r="T11" s="67"/>
    </row>
    <row r="12" spans="1:20" ht="15.75">
      <c r="A12" s="67"/>
      <c r="B12" s="67">
        <v>6</v>
      </c>
      <c r="C12" s="67" t="s">
        <v>5</v>
      </c>
      <c r="D12" s="67"/>
      <c r="E12" s="67"/>
      <c r="F12" s="67"/>
      <c r="G12" s="67"/>
      <c r="H12" s="67"/>
      <c r="I12" s="67"/>
      <c r="J12" s="67"/>
      <c r="K12" s="67"/>
      <c r="L12" s="67"/>
      <c r="M12" s="67"/>
      <c r="N12" s="67"/>
      <c r="O12" s="67"/>
      <c r="P12" s="67"/>
      <c r="Q12" s="67"/>
      <c r="R12" s="67"/>
      <c r="S12" s="67"/>
      <c r="T12" s="67"/>
    </row>
    <row r="13" spans="1:20" ht="15.75">
      <c r="A13" s="67"/>
      <c r="B13" s="67">
        <v>7</v>
      </c>
      <c r="C13" s="67" t="s">
        <v>53</v>
      </c>
      <c r="D13" s="67"/>
      <c r="E13" s="67"/>
      <c r="F13" s="67"/>
      <c r="G13" s="67"/>
      <c r="H13" s="67"/>
      <c r="I13" s="67"/>
      <c r="J13" s="67"/>
      <c r="K13" s="67"/>
      <c r="L13" s="67"/>
      <c r="M13" s="67"/>
      <c r="N13" s="67"/>
      <c r="O13" s="67"/>
      <c r="P13" s="67"/>
      <c r="Q13" s="67"/>
      <c r="R13" s="67"/>
      <c r="S13" s="67"/>
      <c r="T13" s="67"/>
    </row>
    <row r="14" spans="1:20" ht="15.75">
      <c r="A14" s="67"/>
      <c r="B14" s="67"/>
      <c r="C14" s="67"/>
      <c r="D14" s="67"/>
      <c r="E14" s="67"/>
      <c r="F14" s="67"/>
      <c r="G14" s="67"/>
      <c r="H14" s="67"/>
      <c r="I14" s="67"/>
      <c r="J14" s="67"/>
      <c r="K14" s="67"/>
      <c r="L14" s="67"/>
      <c r="M14" s="67"/>
      <c r="N14" s="67"/>
      <c r="O14" s="67"/>
      <c r="P14" s="67"/>
      <c r="Q14" s="67"/>
      <c r="R14" s="67"/>
      <c r="S14" s="67"/>
      <c r="T14" s="67"/>
    </row>
    <row r="15" spans="1:20" ht="18.75">
      <c r="A15" s="67"/>
      <c r="B15" s="83" t="s">
        <v>6</v>
      </c>
      <c r="C15" s="71" t="s">
        <v>42</v>
      </c>
      <c r="D15" s="71" t="s">
        <v>7</v>
      </c>
      <c r="E15" s="72"/>
      <c r="F15" s="72"/>
      <c r="G15" s="72"/>
      <c r="H15" s="72"/>
      <c r="I15" s="72"/>
      <c r="J15" s="72"/>
      <c r="K15" s="72"/>
      <c r="L15" s="72"/>
      <c r="M15" s="72"/>
      <c r="N15" s="72"/>
      <c r="O15" s="72"/>
      <c r="P15" s="72"/>
      <c r="Q15" s="72"/>
      <c r="R15" s="72"/>
      <c r="S15" s="72"/>
      <c r="T15" s="72"/>
    </row>
    <row r="16" spans="1:20" ht="15.75">
      <c r="A16" s="67"/>
      <c r="B16" s="67"/>
      <c r="C16" s="67"/>
      <c r="D16" s="67"/>
      <c r="E16" s="67"/>
      <c r="F16" s="67"/>
      <c r="G16" s="67"/>
      <c r="H16" s="67"/>
      <c r="I16" s="67"/>
      <c r="J16" s="67"/>
      <c r="K16" s="67"/>
      <c r="L16" s="67"/>
      <c r="M16" s="67"/>
      <c r="N16" s="67"/>
      <c r="O16" s="67"/>
      <c r="P16" s="67"/>
      <c r="Q16" s="67"/>
      <c r="R16" s="67"/>
      <c r="S16" s="67"/>
      <c r="T16" s="67"/>
    </row>
    <row r="17" spans="1:20" ht="19.5">
      <c r="A17" s="67"/>
      <c r="B17" s="67"/>
      <c r="C17" s="67"/>
      <c r="D17" s="73"/>
      <c r="E17" s="73"/>
      <c r="F17" s="73"/>
      <c r="G17" s="73"/>
      <c r="H17" s="73"/>
      <c r="I17" s="73"/>
      <c r="J17" s="73"/>
      <c r="K17" s="73"/>
      <c r="L17" s="73"/>
      <c r="M17" s="73"/>
      <c r="N17" s="73"/>
      <c r="O17" s="73"/>
      <c r="P17" s="67"/>
      <c r="Q17" s="67"/>
      <c r="R17" s="67"/>
      <c r="S17" s="67"/>
      <c r="T17" s="67"/>
    </row>
    <row r="18" spans="1:20" ht="19.5">
      <c r="A18" s="67"/>
      <c r="B18" s="67"/>
      <c r="C18" s="73" t="s">
        <v>27</v>
      </c>
      <c r="D18" s="73"/>
      <c r="E18" s="73"/>
      <c r="F18" s="73"/>
      <c r="G18" s="73"/>
      <c r="H18" s="73"/>
      <c r="I18" s="73"/>
      <c r="J18" s="73"/>
      <c r="K18" s="73"/>
      <c r="L18" s="73"/>
      <c r="M18" s="73"/>
      <c r="N18" s="67"/>
      <c r="O18" s="67"/>
      <c r="P18" s="67"/>
      <c r="Q18" s="67"/>
      <c r="R18" s="67"/>
      <c r="S18" s="67"/>
      <c r="T18" s="67"/>
    </row>
  </sheetData>
  <hyperlinks>
    <hyperlink ref="B15" location="'A. Cost Proposal'!A1" display="Tab A" xr:uid="{6CD7126A-5589-4EA4-9CAF-01B8737B6E4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009E0-B3C9-46CF-B703-18CAE8744432}">
  <sheetPr>
    <tabColor rgb="FF203764"/>
    <pageSetUpPr fitToPage="1"/>
  </sheetPr>
  <dimension ref="B1:T59"/>
  <sheetViews>
    <sheetView showGridLines="0" zoomScale="80" zoomScaleNormal="80" workbookViewId="0">
      <selection activeCell="E13" sqref="E13"/>
    </sheetView>
  </sheetViews>
  <sheetFormatPr defaultColWidth="11.42578125" defaultRowHeight="0" customHeight="1" zeroHeight="1"/>
  <cols>
    <col min="1" max="1" width="2.85546875" style="2" customWidth="1"/>
    <col min="2" max="2" width="5.28515625" style="2" customWidth="1"/>
    <col min="3" max="3" width="76.85546875" style="2" customWidth="1"/>
    <col min="4" max="4" width="28.85546875" style="2" customWidth="1"/>
    <col min="5" max="5" width="27.42578125" style="2" customWidth="1"/>
    <col min="6" max="6" width="16.85546875" style="2" customWidth="1"/>
    <col min="7" max="8" width="21.7109375" style="2" customWidth="1"/>
    <col min="9" max="16" width="16.85546875" style="2" customWidth="1"/>
    <col min="17" max="17" width="13.28515625" style="2" customWidth="1"/>
    <col min="18" max="16384" width="11.42578125" style="2"/>
  </cols>
  <sheetData>
    <row r="1" spans="2:17" ht="36.950000000000003" customHeight="1">
      <c r="B1" s="1" t="s">
        <v>32</v>
      </c>
      <c r="C1" s="1"/>
    </row>
    <row r="2" spans="2:17" ht="35.1" customHeight="1">
      <c r="B2" s="3" t="s">
        <v>33</v>
      </c>
      <c r="C2" s="1"/>
    </row>
    <row r="3" spans="2:17" ht="54.95" customHeight="1">
      <c r="B3" s="94" t="s">
        <v>54</v>
      </c>
      <c r="C3" s="95"/>
      <c r="D3" s="95"/>
      <c r="E3" s="95"/>
      <c r="F3" s="95"/>
      <c r="G3" s="95"/>
      <c r="H3" s="95"/>
      <c r="I3" s="95"/>
      <c r="J3" s="95"/>
      <c r="K3" s="95"/>
      <c r="L3" s="95"/>
      <c r="M3" s="95"/>
      <c r="N3" s="95"/>
      <c r="O3" s="95"/>
      <c r="P3" s="95"/>
      <c r="Q3" s="96"/>
    </row>
    <row r="4" spans="2:17" ht="27" customHeight="1">
      <c r="B4" s="4"/>
      <c r="C4" s="5" t="s">
        <v>34</v>
      </c>
      <c r="D4" s="6"/>
      <c r="E4" s="6"/>
      <c r="F4" s="6"/>
      <c r="G4" s="6"/>
      <c r="H4" s="6"/>
      <c r="I4" s="6"/>
      <c r="J4" s="6"/>
      <c r="K4" s="6"/>
      <c r="L4" s="6"/>
      <c r="M4" s="6"/>
      <c r="N4" s="6"/>
      <c r="O4" s="6"/>
      <c r="P4" s="6"/>
      <c r="Q4" s="6"/>
    </row>
    <row r="5" spans="2:17" ht="57" customHeight="1">
      <c r="B5" s="7" t="s">
        <v>8</v>
      </c>
      <c r="C5" s="8" t="s">
        <v>9</v>
      </c>
      <c r="D5" s="9" t="s">
        <v>28</v>
      </c>
      <c r="E5" s="9" t="s">
        <v>52</v>
      </c>
      <c r="F5" s="9" t="s">
        <v>39</v>
      </c>
      <c r="G5" s="9" t="s">
        <v>10</v>
      </c>
      <c r="H5" s="9" t="s">
        <v>37</v>
      </c>
      <c r="I5" s="9"/>
      <c r="J5" s="84" t="s">
        <v>11</v>
      </c>
      <c r="K5" s="9" t="s">
        <v>12</v>
      </c>
      <c r="L5" s="9" t="s">
        <v>38</v>
      </c>
      <c r="M5" s="84" t="s">
        <v>13</v>
      </c>
      <c r="N5" s="9" t="s">
        <v>14</v>
      </c>
      <c r="O5" s="9" t="s">
        <v>15</v>
      </c>
      <c r="P5" s="84" t="s">
        <v>16</v>
      </c>
      <c r="Q5" s="9"/>
    </row>
    <row r="6" spans="2:17" s="16" customFormat="1" ht="44.25" customHeight="1">
      <c r="B6" s="10">
        <v>1</v>
      </c>
      <c r="C6" s="11" t="s">
        <v>35</v>
      </c>
      <c r="D6" s="12"/>
      <c r="E6" s="12"/>
      <c r="F6" s="13"/>
      <c r="G6" s="13"/>
      <c r="H6" s="13"/>
      <c r="I6" s="13"/>
      <c r="J6" s="14"/>
      <c r="K6" s="13"/>
      <c r="L6" s="13"/>
      <c r="M6" s="85"/>
      <c r="N6" s="13"/>
      <c r="O6" s="13"/>
      <c r="P6" s="85"/>
      <c r="Q6" s="15"/>
    </row>
    <row r="7" spans="2:17" s="16" customFormat="1" ht="32.1" customHeight="1">
      <c r="B7" s="17">
        <v>1.1000000000000001</v>
      </c>
      <c r="C7" s="18"/>
      <c r="D7" s="19"/>
      <c r="E7" s="90" t="s">
        <v>55</v>
      </c>
      <c r="F7" s="20"/>
      <c r="G7" s="21"/>
      <c r="H7" s="21"/>
      <c r="I7" s="21"/>
      <c r="J7" s="87">
        <f>F7*H7</f>
        <v>0</v>
      </c>
      <c r="K7" s="21"/>
      <c r="L7" s="21"/>
      <c r="M7" s="87">
        <f>F7*L7</f>
        <v>0</v>
      </c>
      <c r="N7" s="21"/>
      <c r="O7" s="21"/>
      <c r="P7" s="87">
        <f>F7*O7</f>
        <v>0</v>
      </c>
      <c r="Q7" s="22"/>
    </row>
    <row r="8" spans="2:17" s="16" customFormat="1" ht="32.1" customHeight="1">
      <c r="B8" s="17">
        <v>1.2</v>
      </c>
      <c r="C8" s="18"/>
      <c r="D8" s="19"/>
      <c r="E8" s="90" t="s">
        <v>56</v>
      </c>
      <c r="F8" s="20"/>
      <c r="G8" s="21"/>
      <c r="H8" s="21"/>
      <c r="I8" s="21"/>
      <c r="J8" s="87">
        <f t="shared" ref="J8:J10" si="0">F8*H8</f>
        <v>0</v>
      </c>
      <c r="K8" s="21"/>
      <c r="L8" s="21"/>
      <c r="M8" s="87">
        <f t="shared" ref="M8:M10" si="1">F8*L8</f>
        <v>0</v>
      </c>
      <c r="N8" s="21"/>
      <c r="O8" s="21"/>
      <c r="P8" s="87">
        <f t="shared" ref="P8:P10" si="2">F8*O8</f>
        <v>0</v>
      </c>
      <c r="Q8" s="22"/>
    </row>
    <row r="9" spans="2:17" s="16" customFormat="1" ht="32.1" customHeight="1">
      <c r="B9" s="17">
        <v>1.3</v>
      </c>
      <c r="C9" s="18"/>
      <c r="D9" s="19"/>
      <c r="E9" s="90" t="s">
        <v>48</v>
      </c>
      <c r="F9" s="20"/>
      <c r="G9" s="21"/>
      <c r="H9" s="21"/>
      <c r="I9" s="21"/>
      <c r="J9" s="87">
        <f t="shared" si="0"/>
        <v>0</v>
      </c>
      <c r="K9" s="21"/>
      <c r="L9" s="21"/>
      <c r="M9" s="87">
        <f t="shared" si="1"/>
        <v>0</v>
      </c>
      <c r="N9" s="21"/>
      <c r="O9" s="21"/>
      <c r="P9" s="87">
        <f t="shared" si="2"/>
        <v>0</v>
      </c>
      <c r="Q9" s="22"/>
    </row>
    <row r="10" spans="2:17" s="16" customFormat="1" ht="32.1" customHeight="1">
      <c r="B10" s="17">
        <v>1.4</v>
      </c>
      <c r="C10" s="18"/>
      <c r="D10" s="19"/>
      <c r="E10" s="90" t="s">
        <v>49</v>
      </c>
      <c r="F10" s="20"/>
      <c r="G10" s="21"/>
      <c r="H10" s="21"/>
      <c r="I10" s="21"/>
      <c r="J10" s="87">
        <f t="shared" si="0"/>
        <v>0</v>
      </c>
      <c r="K10" s="21"/>
      <c r="L10" s="21"/>
      <c r="M10" s="87">
        <f t="shared" si="1"/>
        <v>0</v>
      </c>
      <c r="N10" s="21"/>
      <c r="O10" s="21"/>
      <c r="P10" s="87">
        <f t="shared" si="2"/>
        <v>0</v>
      </c>
      <c r="Q10" s="22"/>
    </row>
    <row r="11" spans="2:17" s="16" customFormat="1" ht="32.1" customHeight="1">
      <c r="B11" s="17">
        <v>1.5</v>
      </c>
      <c r="C11" s="18"/>
      <c r="D11" s="19"/>
      <c r="E11" s="90" t="s">
        <v>50</v>
      </c>
      <c r="F11" s="20"/>
      <c r="G11" s="21"/>
      <c r="H11" s="21"/>
      <c r="I11" s="21"/>
      <c r="J11" s="87">
        <f>F11*H11</f>
        <v>0</v>
      </c>
      <c r="K11" s="21"/>
      <c r="L11" s="21"/>
      <c r="M11" s="87">
        <f t="shared" ref="M11:M21" si="3">F11*L11</f>
        <v>0</v>
      </c>
      <c r="N11" s="21"/>
      <c r="O11" s="21"/>
      <c r="P11" s="87">
        <f t="shared" ref="P11:P21" si="4">F11*O11</f>
        <v>0</v>
      </c>
      <c r="Q11" s="22"/>
    </row>
    <row r="12" spans="2:17" s="16" customFormat="1" ht="32.1" customHeight="1">
      <c r="B12" s="17">
        <v>1.6</v>
      </c>
      <c r="C12" s="18"/>
      <c r="D12" s="19"/>
      <c r="E12" s="90" t="s">
        <v>51</v>
      </c>
      <c r="F12" s="20"/>
      <c r="G12" s="21"/>
      <c r="H12" s="21"/>
      <c r="I12" s="21"/>
      <c r="J12" s="87">
        <f t="shared" ref="J12:J21" si="5">F12*H12</f>
        <v>0</v>
      </c>
      <c r="K12" s="21"/>
      <c r="L12" s="21"/>
      <c r="M12" s="87">
        <f t="shared" si="3"/>
        <v>0</v>
      </c>
      <c r="N12" s="21"/>
      <c r="O12" s="21"/>
      <c r="P12" s="87">
        <f t="shared" si="4"/>
        <v>0</v>
      </c>
      <c r="Q12" s="22"/>
    </row>
    <row r="13" spans="2:17" s="16" customFormat="1" ht="32.1" customHeight="1">
      <c r="B13" s="17">
        <v>1.7</v>
      </c>
      <c r="C13" s="18"/>
      <c r="D13" s="19"/>
      <c r="E13" s="19"/>
      <c r="F13" s="20"/>
      <c r="G13" s="21"/>
      <c r="H13" s="21"/>
      <c r="I13" s="21"/>
      <c r="J13" s="87">
        <f t="shared" si="5"/>
        <v>0</v>
      </c>
      <c r="K13" s="21"/>
      <c r="L13" s="21"/>
      <c r="M13" s="87">
        <f t="shared" si="3"/>
        <v>0</v>
      </c>
      <c r="N13" s="21"/>
      <c r="O13" s="21"/>
      <c r="P13" s="87">
        <f t="shared" si="4"/>
        <v>0</v>
      </c>
      <c r="Q13" s="22"/>
    </row>
    <row r="14" spans="2:17" s="16" customFormat="1" ht="32.1" customHeight="1">
      <c r="B14" s="17">
        <v>1.8</v>
      </c>
      <c r="C14" s="18"/>
      <c r="D14" s="19"/>
      <c r="E14" s="19"/>
      <c r="F14" s="20"/>
      <c r="G14" s="21"/>
      <c r="H14" s="21"/>
      <c r="I14" s="21"/>
      <c r="J14" s="87">
        <f t="shared" si="5"/>
        <v>0</v>
      </c>
      <c r="K14" s="21"/>
      <c r="L14" s="21"/>
      <c r="M14" s="87">
        <f t="shared" si="3"/>
        <v>0</v>
      </c>
      <c r="N14" s="21"/>
      <c r="O14" s="21"/>
      <c r="P14" s="87">
        <f t="shared" si="4"/>
        <v>0</v>
      </c>
      <c r="Q14" s="22"/>
    </row>
    <row r="15" spans="2:17" s="16" customFormat="1" ht="32.1" customHeight="1">
      <c r="B15" s="10">
        <v>2</v>
      </c>
      <c r="C15" s="12" t="s">
        <v>40</v>
      </c>
      <c r="D15" s="23"/>
      <c r="E15" s="23"/>
      <c r="F15" s="24"/>
      <c r="G15" s="25"/>
      <c r="H15" s="25"/>
      <c r="I15" s="25"/>
      <c r="J15" s="88"/>
      <c r="K15" s="25"/>
      <c r="L15" s="25"/>
      <c r="M15" s="88"/>
      <c r="N15" s="25"/>
      <c r="O15" s="25"/>
      <c r="P15" s="88"/>
      <c r="Q15" s="26"/>
    </row>
    <row r="16" spans="2:17" s="16" customFormat="1" ht="32.1" customHeight="1">
      <c r="B16" s="17">
        <v>2.1</v>
      </c>
      <c r="C16" s="27"/>
      <c r="D16" s="19"/>
      <c r="E16" s="19"/>
      <c r="F16" s="20"/>
      <c r="G16" s="21"/>
      <c r="H16" s="21"/>
      <c r="I16" s="21"/>
      <c r="J16" s="87">
        <f t="shared" ref="J16:J19" si="6">F16*H16</f>
        <v>0</v>
      </c>
      <c r="K16" s="21"/>
      <c r="L16" s="21"/>
      <c r="M16" s="87">
        <f t="shared" ref="M16:M19" si="7">F16*L16</f>
        <v>0</v>
      </c>
      <c r="N16" s="21"/>
      <c r="O16" s="21"/>
      <c r="P16" s="87">
        <f t="shared" ref="P16:P19" si="8">F16*O16</f>
        <v>0</v>
      </c>
      <c r="Q16" s="22"/>
    </row>
    <row r="17" spans="2:20" s="16" customFormat="1" ht="32.1" customHeight="1">
      <c r="B17" s="17">
        <v>2.2000000000000002</v>
      </c>
      <c r="C17" s="27"/>
      <c r="D17" s="19"/>
      <c r="E17" s="19"/>
      <c r="F17" s="20"/>
      <c r="G17" s="21"/>
      <c r="H17" s="21"/>
      <c r="I17" s="21"/>
      <c r="J17" s="87">
        <f t="shared" si="6"/>
        <v>0</v>
      </c>
      <c r="K17" s="21"/>
      <c r="L17" s="21"/>
      <c r="M17" s="87">
        <f t="shared" si="7"/>
        <v>0</v>
      </c>
      <c r="N17" s="21"/>
      <c r="O17" s="21"/>
      <c r="P17" s="87">
        <f t="shared" si="8"/>
        <v>0</v>
      </c>
      <c r="Q17" s="22"/>
    </row>
    <row r="18" spans="2:20" s="16" customFormat="1" ht="32.1" customHeight="1">
      <c r="B18" s="17">
        <v>2.2999999999999998</v>
      </c>
      <c r="C18" s="27"/>
      <c r="D18" s="19"/>
      <c r="E18" s="19"/>
      <c r="F18" s="20"/>
      <c r="G18" s="21"/>
      <c r="H18" s="21"/>
      <c r="I18" s="21"/>
      <c r="J18" s="87">
        <f t="shared" si="6"/>
        <v>0</v>
      </c>
      <c r="K18" s="21"/>
      <c r="L18" s="21"/>
      <c r="M18" s="87">
        <f t="shared" si="7"/>
        <v>0</v>
      </c>
      <c r="N18" s="21"/>
      <c r="O18" s="21"/>
      <c r="P18" s="87">
        <f t="shared" si="8"/>
        <v>0</v>
      </c>
      <c r="Q18" s="22"/>
    </row>
    <row r="19" spans="2:20" s="16" customFormat="1" ht="32.1" customHeight="1">
      <c r="B19" s="17">
        <v>2.4</v>
      </c>
      <c r="C19" s="27"/>
      <c r="D19" s="19"/>
      <c r="E19" s="19"/>
      <c r="F19" s="20"/>
      <c r="G19" s="21"/>
      <c r="H19" s="21"/>
      <c r="I19" s="21"/>
      <c r="J19" s="87">
        <f t="shared" si="6"/>
        <v>0</v>
      </c>
      <c r="K19" s="21"/>
      <c r="L19" s="21"/>
      <c r="M19" s="87">
        <f t="shared" si="7"/>
        <v>0</v>
      </c>
      <c r="N19" s="21"/>
      <c r="O19" s="21"/>
      <c r="P19" s="87">
        <f t="shared" si="8"/>
        <v>0</v>
      </c>
      <c r="Q19" s="22"/>
    </row>
    <row r="20" spans="2:20" s="16" customFormat="1" ht="32.1" customHeight="1">
      <c r="B20" s="17">
        <v>2.5</v>
      </c>
      <c r="C20" s="27"/>
      <c r="D20" s="19"/>
      <c r="E20" s="19"/>
      <c r="F20" s="20"/>
      <c r="G20" s="21"/>
      <c r="H20" s="21"/>
      <c r="I20" s="21"/>
      <c r="J20" s="87">
        <f t="shared" si="5"/>
        <v>0</v>
      </c>
      <c r="K20" s="21"/>
      <c r="L20" s="21"/>
      <c r="M20" s="87">
        <f t="shared" si="3"/>
        <v>0</v>
      </c>
      <c r="N20" s="21"/>
      <c r="O20" s="21"/>
      <c r="P20" s="87">
        <f t="shared" si="4"/>
        <v>0</v>
      </c>
      <c r="Q20" s="22"/>
    </row>
    <row r="21" spans="2:20" s="16" customFormat="1" ht="32.1" customHeight="1">
      <c r="B21" s="17">
        <v>2.6</v>
      </c>
      <c r="C21" s="27"/>
      <c r="D21" s="19"/>
      <c r="E21" s="19"/>
      <c r="F21" s="20"/>
      <c r="G21" s="21"/>
      <c r="H21" s="21"/>
      <c r="I21" s="21"/>
      <c r="J21" s="87">
        <f t="shared" si="5"/>
        <v>0</v>
      </c>
      <c r="K21" s="21"/>
      <c r="L21" s="21"/>
      <c r="M21" s="87">
        <f t="shared" si="3"/>
        <v>0</v>
      </c>
      <c r="N21" s="21"/>
      <c r="O21" s="21"/>
      <c r="P21" s="87">
        <f t="shared" si="4"/>
        <v>0</v>
      </c>
      <c r="Q21" s="22"/>
    </row>
    <row r="22" spans="2:20" s="16" customFormat="1" ht="32.1" customHeight="1">
      <c r="B22" s="17">
        <v>2.7</v>
      </c>
      <c r="C22" s="27"/>
      <c r="D22" s="19"/>
      <c r="E22" s="19"/>
      <c r="F22" s="20"/>
      <c r="G22" s="21"/>
      <c r="H22" s="21"/>
      <c r="I22" s="21"/>
      <c r="J22" s="87">
        <f t="shared" ref="J22:J23" si="9">F22*H22</f>
        <v>0</v>
      </c>
      <c r="K22" s="21"/>
      <c r="L22" s="21"/>
      <c r="M22" s="87">
        <f t="shared" ref="M22:M23" si="10">F22*L22</f>
        <v>0</v>
      </c>
      <c r="N22" s="21"/>
      <c r="O22" s="21"/>
      <c r="P22" s="87">
        <f t="shared" ref="P22:P23" si="11">F22*O22</f>
        <v>0</v>
      </c>
      <c r="Q22" s="22"/>
    </row>
    <row r="23" spans="2:20" s="16" customFormat="1" ht="32.1" customHeight="1">
      <c r="B23" s="17">
        <v>2.8</v>
      </c>
      <c r="C23" s="27"/>
      <c r="D23" s="19"/>
      <c r="E23" s="19"/>
      <c r="F23" s="20"/>
      <c r="G23" s="21"/>
      <c r="H23" s="21"/>
      <c r="I23" s="21"/>
      <c r="J23" s="87">
        <f t="shared" si="9"/>
        <v>0</v>
      </c>
      <c r="K23" s="21"/>
      <c r="L23" s="21"/>
      <c r="M23" s="87">
        <f t="shared" si="10"/>
        <v>0</v>
      </c>
      <c r="N23" s="21"/>
      <c r="O23" s="21"/>
      <c r="P23" s="87">
        <f t="shared" si="11"/>
        <v>0</v>
      </c>
      <c r="Q23" s="22"/>
    </row>
    <row r="24" spans="2:20" ht="32.1" customHeight="1">
      <c r="B24" s="7"/>
      <c r="C24" s="28"/>
      <c r="D24" s="9"/>
      <c r="E24" s="9"/>
      <c r="F24" s="29"/>
      <c r="G24" s="29" t="s">
        <v>36</v>
      </c>
      <c r="H24" s="29"/>
      <c r="I24" s="30"/>
      <c r="J24" s="86">
        <f>SUM(J6:J21)</f>
        <v>0</v>
      </c>
      <c r="K24" s="30"/>
      <c r="L24" s="30"/>
      <c r="M24" s="86">
        <f>SUM(M6:M21)</f>
        <v>0</v>
      </c>
      <c r="N24" s="30"/>
      <c r="O24" s="30"/>
      <c r="P24" s="86">
        <f>SUM(P6:P21)</f>
        <v>0</v>
      </c>
      <c r="Q24" s="31"/>
      <c r="R24" s="16"/>
      <c r="S24" s="16"/>
      <c r="T24" s="16"/>
    </row>
    <row r="25" spans="2:20" ht="18.75" customHeight="1">
      <c r="C25" s="32"/>
    </row>
    <row r="26" spans="2:20" ht="32.1" customHeight="1"/>
    <row r="27" spans="2:20" ht="32.1" customHeight="1" thickBot="1">
      <c r="B27" s="39" t="s">
        <v>30</v>
      </c>
    </row>
    <row r="28" spans="2:20" ht="62.1" customHeight="1">
      <c r="B28" s="97" t="s">
        <v>44</v>
      </c>
      <c r="C28" s="98"/>
      <c r="D28" s="99"/>
      <c r="E28" s="40"/>
      <c r="F28" s="40"/>
      <c r="G28" s="40"/>
      <c r="H28" s="40"/>
      <c r="I28" s="40"/>
      <c r="J28" s="40"/>
      <c r="K28" s="40"/>
      <c r="L28" s="40"/>
      <c r="M28" s="40"/>
    </row>
    <row r="29" spans="2:20" ht="32.1" customHeight="1">
      <c r="B29" s="33"/>
      <c r="C29" s="41" t="s">
        <v>17</v>
      </c>
      <c r="D29" s="34"/>
      <c r="E29" s="40"/>
      <c r="F29" s="40"/>
      <c r="G29" s="40"/>
      <c r="H29" s="40"/>
      <c r="I29" s="40"/>
      <c r="J29" s="40"/>
      <c r="K29" s="40"/>
      <c r="L29" s="40"/>
      <c r="M29" s="40"/>
    </row>
    <row r="30" spans="2:20" ht="32.1" customHeight="1">
      <c r="B30" s="42" t="s">
        <v>8</v>
      </c>
      <c r="C30" s="43" t="s">
        <v>18</v>
      </c>
      <c r="D30" s="44" t="s">
        <v>19</v>
      </c>
    </row>
    <row r="31" spans="2:20" ht="32.1" customHeight="1">
      <c r="B31" s="38">
        <v>1</v>
      </c>
      <c r="C31" s="45" t="s">
        <v>34</v>
      </c>
      <c r="D31" s="46">
        <f>SUM(J24,M24,P24)</f>
        <v>0</v>
      </c>
    </row>
    <row r="32" spans="2:20" ht="32.1" customHeight="1" thickBot="1">
      <c r="B32" s="7"/>
      <c r="C32" s="29" t="s">
        <v>29</v>
      </c>
      <c r="D32" s="89">
        <f>SUM(D31)</f>
        <v>0</v>
      </c>
    </row>
    <row r="33" spans="2:6" ht="32.1" customHeight="1"/>
    <row r="34" spans="2:6" ht="32.1" customHeight="1">
      <c r="B34" s="39" t="s">
        <v>31</v>
      </c>
    </row>
    <row r="35" spans="2:6" ht="60.95" customHeight="1">
      <c r="B35" s="91" t="s">
        <v>22</v>
      </c>
      <c r="C35" s="92"/>
      <c r="D35" s="92"/>
      <c r="E35" s="92"/>
      <c r="F35" s="93"/>
    </row>
    <row r="36" spans="2:6" ht="32.1" customHeight="1">
      <c r="B36" s="74"/>
      <c r="C36" s="75" t="s">
        <v>23</v>
      </c>
      <c r="D36" s="76"/>
      <c r="E36" s="76"/>
      <c r="F36" s="77"/>
    </row>
    <row r="37" spans="2:6" ht="32.1" customHeight="1">
      <c r="B37" s="78" t="s">
        <v>8</v>
      </c>
      <c r="C37" s="79" t="s">
        <v>20</v>
      </c>
      <c r="D37" s="80" t="s">
        <v>24</v>
      </c>
      <c r="E37" s="81" t="s">
        <v>45</v>
      </c>
      <c r="F37" s="82"/>
    </row>
    <row r="38" spans="2:6" ht="32.1" customHeight="1">
      <c r="B38" s="35" t="s">
        <v>21</v>
      </c>
      <c r="C38" s="36" t="s">
        <v>25</v>
      </c>
      <c r="D38" s="37" t="s">
        <v>26</v>
      </c>
      <c r="E38" s="52">
        <v>125</v>
      </c>
      <c r="F38" s="53"/>
    </row>
    <row r="39" spans="2:6" ht="32.1" customHeight="1">
      <c r="B39" s="38">
        <v>1</v>
      </c>
      <c r="C39" s="45"/>
      <c r="D39" s="47"/>
      <c r="E39" s="54"/>
      <c r="F39" s="55"/>
    </row>
    <row r="40" spans="2:6" ht="32.1" customHeight="1">
      <c r="B40" s="38">
        <v>2</v>
      </c>
      <c r="C40" s="56"/>
      <c r="D40" s="47"/>
      <c r="E40" s="54"/>
      <c r="F40" s="55"/>
    </row>
    <row r="41" spans="2:6" ht="32.1" customHeight="1">
      <c r="B41" s="38">
        <v>3</v>
      </c>
      <c r="C41" s="56"/>
      <c r="D41" s="48"/>
      <c r="E41" s="57"/>
      <c r="F41" s="55"/>
    </row>
    <row r="42" spans="2:6" ht="32.1" customHeight="1">
      <c r="B42" s="58">
        <v>4</v>
      </c>
      <c r="C42" s="56"/>
      <c r="D42" s="49"/>
      <c r="E42" s="57"/>
      <c r="F42" s="55"/>
    </row>
    <row r="43" spans="2:6" ht="32.1" customHeight="1">
      <c r="B43" s="58">
        <v>5</v>
      </c>
      <c r="C43" s="56"/>
      <c r="D43" s="49"/>
      <c r="E43" s="57"/>
      <c r="F43" s="55"/>
    </row>
    <row r="44" spans="2:6" ht="32.1" customHeight="1" thickBot="1">
      <c r="B44" s="59"/>
      <c r="C44" s="60"/>
      <c r="D44" s="50"/>
      <c r="E44" s="61"/>
      <c r="F44" s="62"/>
    </row>
    <row r="45" spans="2:6" ht="32.1" customHeight="1">
      <c r="B45" s="63"/>
      <c r="C45" s="64"/>
      <c r="D45" s="51"/>
      <c r="E45" s="65"/>
      <c r="F45" s="66"/>
    </row>
    <row r="46" spans="2:6" ht="15.75" hidden="1"/>
    <row r="47" spans="2:6" ht="15.75" hidden="1"/>
    <row r="48" spans="2:6" ht="15.75" hidden="1"/>
    <row r="49" ht="15.75" hidden="1"/>
    <row r="50" ht="15.75" hidden="1"/>
    <row r="51" ht="15.75" hidden="1"/>
    <row r="52" ht="15.75" hidden="1"/>
    <row r="53" ht="15.75" hidden="1"/>
    <row r="54" ht="15.75" hidden="1"/>
    <row r="55" ht="15.75" hidden="1"/>
    <row r="56" ht="15.75" hidden="1"/>
    <row r="57" ht="15.75" hidden="1"/>
    <row r="58" ht="15.75" hidden="1"/>
    <row r="59" ht="15.75" hidden="1"/>
  </sheetData>
  <mergeCells count="3">
    <mergeCell ref="B35:F35"/>
    <mergeCell ref="B3:Q3"/>
    <mergeCell ref="B28:D28"/>
  </mergeCells>
  <pageMargins left="0.7" right="0.7" top="0.75" bottom="0.75" header="0.3" footer="0.3"/>
  <pageSetup scale="33" fitToHeight="9" orientation="landscape" horizontalDpi="0" verticalDpi="0"/>
  <headerFooter>
    <oddFooter>&amp;C&amp;P&amp;N  Exhibit D - Requirements &amp; Response Template
Tab H - Pricing&amp;RRDV.CMS.020521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080DFCEA72B147BEEF6565BFAC60ED" ma:contentTypeVersion="4" ma:contentTypeDescription="Create a new document." ma:contentTypeScope="" ma:versionID="16de0433e9cb9aa6a3dba234772cc084">
  <xsd:schema xmlns:xsd="http://www.w3.org/2001/XMLSchema" xmlns:xs="http://www.w3.org/2001/XMLSchema" xmlns:p="http://schemas.microsoft.com/office/2006/metadata/properties" xmlns:ns2="ea87ff87-4571-4bf5-a722-bb932e09f4df" targetNamespace="http://schemas.microsoft.com/office/2006/metadata/properties" ma:root="true" ma:fieldsID="5c71132b0460dea6570a651aac0f3274" ns2:_="">
    <xsd:import namespace="ea87ff87-4571-4bf5-a722-bb932e09f4d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87ff87-4571-4bf5-a722-bb932e09f4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2BAEFA-C0DF-4BED-8A5B-8E65AB0645A4}">
  <ds:schemaRefs>
    <ds:schemaRef ds:uri="http://schemas.microsoft.com/sharepoint/v3/contenttype/forms"/>
  </ds:schemaRefs>
</ds:datastoreItem>
</file>

<file path=customXml/itemProps2.xml><?xml version="1.0" encoding="utf-8"?>
<ds:datastoreItem xmlns:ds="http://schemas.openxmlformats.org/officeDocument/2006/customXml" ds:itemID="{58FE10ED-EE7C-4D82-B014-A6CA4ED0D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87ff87-4571-4bf5-a722-bb932e09f4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81AB96-02B9-4835-A13E-AD5D4531FFE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 to Bidders</vt:lpstr>
      <vt:lpstr>A. Cost Proposal</vt:lpstr>
      <vt:lpstr>'A. Cost Proposal'!Print_Area</vt:lpstr>
      <vt:lpstr>'Instruction to Bidders'!Print_Area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M Joseph</dc:creator>
  <cp:keywords/>
  <dc:description/>
  <cp:lastModifiedBy>Benjamin M Joseph</cp:lastModifiedBy>
  <cp:revision/>
  <dcterms:created xsi:type="dcterms:W3CDTF">2023-02-14T01:42:12Z</dcterms:created>
  <dcterms:modified xsi:type="dcterms:W3CDTF">2024-03-22T01:21:32Z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0x010100E1080DFCEA72B147BEEF6565BFAC60ED</vt:lpwstr>
  </property>
  <property fmtid="{D5CDD505-2E9C-101B-9397-08002B2CF9AE}" pid="3" name="MediaServiceImageTags">
    <vt:lpwstr/>
  </property>
  <property fmtid="{D5CDD505-2E9C-101B-9397-08002B2CF9AE}" pid="4" name="Order">
    <vt:r8>23900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