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S:\Dave J\CM &amp; PDF Docs\Folsom Move RFP\"/>
    </mc:Choice>
  </mc:AlternateContent>
  <xr:revisionPtr revIDLastSave="0" documentId="8_{32EC5675-50FD-408D-8A63-F2EB0C61FFE6}" xr6:coauthVersionLast="47" xr6:coauthVersionMax="47" xr10:uidLastSave="{00000000-0000-0000-0000-000000000000}"/>
  <bookViews>
    <workbookView xWindow="1170" yWindow="1170" windowWidth="26715" windowHeight="12585" firstSheet="1" activeTab="1" xr2:uid="{1B6F563B-8799-4477-A7C6-149EE19DBDF6}"/>
  </bookViews>
  <sheets>
    <sheet name="Instruction to Bidders" sheetId="2" r:id="rId1"/>
    <sheet name="5. Cost Proposal" sheetId="1" r:id="rId2"/>
  </sheets>
  <definedNames>
    <definedName name="_xlnm.Print_Area" localSheetId="1">'5. Cost Proposal'!$B$1:$H$94</definedName>
    <definedName name="_xlnm.Print_Area" localSheetId="0">'Instruction to Bidders'!$A$1:$T$18</definedName>
    <definedName name="ToSort" localSheetId="1">#REF!</definedName>
    <definedName name="ToSort">#REF!</definedName>
    <definedName name="tosot" localSheetId="0">#REF!</definedName>
    <definedName name="tosot">#REF!</definedName>
    <definedName name="tsort" localSheetId="0">#REF!</definedName>
    <definedName name="ts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 i="1" l="1"/>
  <c r="G63"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10" i="1"/>
  <c r="H9" i="1"/>
  <c r="H8" i="1"/>
  <c r="H7" i="1"/>
  <c r="H50" i="1" s="1"/>
  <c r="H12" i="1"/>
  <c r="H11" i="1"/>
  <c r="H7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tc={5E90E06F-26BE-4AD8-A12C-0C2DEA327248}</author>
  </authors>
  <commentList>
    <comment ref="G55" authorId="0" shapeId="0" xr:uid="{5E90E06F-26BE-4AD8-A12C-0C2DEA327248}">
      <text>
        <t>[Threaded comment]
Your version of Excel allows you to read this threaded comment; however, any edits to it will get removed if the file is opened in a newer version of Excel. Learn more: https://go.microsoft.com/fwlink/?linkid=870924
Comment:
    Can we change this to weekday &amp; weekend rates?</t>
      </text>
    </comment>
  </commentList>
</comments>
</file>

<file path=xl/sharedStrings.xml><?xml version="1.0" encoding="utf-8"?>
<sst xmlns="http://schemas.openxmlformats.org/spreadsheetml/2006/main" count="97" uniqueCount="91">
  <si>
    <t>Request for Proposal: TBD XXXXXXX</t>
  </si>
  <si>
    <t>Ref: RFP XXXXXXX</t>
  </si>
  <si>
    <t>Exhibit B - Cost Proposal Template</t>
  </si>
  <si>
    <t>Instructions to Bidders</t>
  </si>
  <si>
    <t xml:space="preserve">Bidders must complete and submit each of the tabs referenced below. </t>
  </si>
  <si>
    <t>This form must be returned to UC Davis Health (UCDH) in native .xlsx (Excel) format.</t>
  </si>
  <si>
    <t>The format of this template must not be altered or changed in any way.</t>
  </si>
  <si>
    <t>Bidders are responsible for ensuring that each and every field between Tab A (Cost Proposal) is completed with a response.</t>
  </si>
  <si>
    <t>UCDH reserves the right to reject incomplete responses.</t>
  </si>
  <si>
    <t>Tab A  (Cost Proposal) allows Bidders the opportunity to add additional rows, where necessary and material to their responses.</t>
  </si>
  <si>
    <t>Bidders should be brief and succinct in their responses to each of the requirements.</t>
  </si>
  <si>
    <t>Tab 5.</t>
  </si>
  <si>
    <t>Cost Proposal</t>
  </si>
  <si>
    <t>Bidders should provide a response to all tables within this tab, according to the instructions provided, with clear and accurate pricing</t>
  </si>
  <si>
    <t>This Exhibit B, once completed, should be returned to UC Davis Health in native .xlsx format</t>
  </si>
  <si>
    <t xml:space="preserve"> Cost Proposal </t>
  </si>
  <si>
    <t>1. PROFESSIONAL SERVICES
(list all services, roles and responsibilities)</t>
  </si>
  <si>
    <t>Instructions:  Using the pricing template below, the Bidder should provide pricing for a proposed professional service having the functions/features listed in the RFP document, and its accompanying Exhibits. Bidder shall populate all applicable cost fields. Bidder may include any discounts (ex. special pricing, Educational Institution, etc.) for each year in the provided columns. Use additional lines as needed to describe components or modules needed to meet function/feature requirements. Please itemize proposal costs as appropriate. Clearly define how the pricing is figured, any assumptions used in the provision of this quotation, and the extent to which all chargeable costs may be levied against UCD Health.</t>
  </si>
  <si>
    <t>ID</t>
  </si>
  <si>
    <t>Description</t>
  </si>
  <si>
    <t>Year 1
Cost
($)</t>
  </si>
  <si>
    <t>Year 1
Extended Cost
($)</t>
  </si>
  <si>
    <t>PROFESSIONAL SERVICE - Tangible Materials
(list all services, roles and responsibilities)</t>
  </si>
  <si>
    <t>Plastic crates (sterilizable)</t>
  </si>
  <si>
    <t>Wooden crates (for heavier items)</t>
  </si>
  <si>
    <t>Bubble wrap</t>
  </si>
  <si>
    <t>Foam sheets/padding</t>
  </si>
  <si>
    <t>Packing paper</t>
  </si>
  <si>
    <t>Shrink wrap</t>
  </si>
  <si>
    <t>Shipping labels</t>
  </si>
  <si>
    <t>Fragile stickers</t>
  </si>
  <si>
    <t>"Handle with Care" labels</t>
  </si>
  <si>
    <t>"This Side Up" labels</t>
  </si>
  <si>
    <t>Permanent markers</t>
  </si>
  <si>
    <t>Hand trucks/dollies</t>
  </si>
  <si>
    <t>Platform carts</t>
  </si>
  <si>
    <t>Utility carts</t>
  </si>
  <si>
    <t>Furniture pads/blankets</t>
  </si>
  <si>
    <t>Corner protectors</t>
  </si>
  <si>
    <t>Foam edge protectors</t>
  </si>
  <si>
    <t>Floor protection sheets</t>
  </si>
  <si>
    <t>Packaging tape</t>
  </si>
  <si>
    <t>Tape dispensers (handheld and tabletop)</t>
  </si>
  <si>
    <t>Nylon strapping</t>
  </si>
  <si>
    <t>Ratchet straps</t>
  </si>
  <si>
    <t>Bungee cords</t>
  </si>
  <si>
    <t>Zip ties</t>
  </si>
  <si>
    <t>Box cutters/utility knives</t>
  </si>
  <si>
    <t>Scissors</t>
  </si>
  <si>
    <t>Tape measures</t>
  </si>
  <si>
    <t>Wooden pallets</t>
  </si>
  <si>
    <t>Plastic pallets</t>
  </si>
  <si>
    <t>Pallet jacks</t>
  </si>
  <si>
    <t>Stretch wrap</t>
  </si>
  <si>
    <t>Pallet covers</t>
  </si>
  <si>
    <t>Tarps</t>
  </si>
  <si>
    <t>Packing lists</t>
  </si>
  <si>
    <t>Inventory sheets</t>
  </si>
  <si>
    <t>Clipboard and pens</t>
  </si>
  <si>
    <t>Anti-static bags</t>
  </si>
  <si>
    <t>Anti-static foam</t>
  </si>
  <si>
    <t>ESD (Electrostatic Discharge) protection materials for sensitive electronic equipment</t>
  </si>
  <si>
    <t>Plastic edge protectors</t>
  </si>
  <si>
    <t>Foam corner protectors</t>
  </si>
  <si>
    <t>Annual Sub-totals:</t>
  </si>
  <si>
    <t>2. Rate Card</t>
  </si>
  <si>
    <r>
      <rPr>
        <sz val="12"/>
        <color rgb="FF000000"/>
        <rFont val="Calibri Light"/>
        <family val="2"/>
      </rPr>
      <t>Instructions:</t>
    </r>
    <r>
      <rPr>
        <sz val="12"/>
        <color rgb="FF000000"/>
        <rFont val="Calibri Light"/>
        <family val="2"/>
      </rPr>
      <t xml:space="preserve"> Bidders should indicate an hourly rate for all professional services roles that UCD Health might avail themselves of, over the course of the Agreement, for additional Services requirements that might arise (e.g., major enhancements beyond the scope of the requirements described herein).
Bidders may add rows to this table as necessary</t>
    </r>
  </si>
  <si>
    <t>Rate Card</t>
  </si>
  <si>
    <t>Item</t>
  </si>
  <si>
    <t>Unit Type
(e.g., Per Hour etc.)</t>
  </si>
  <si>
    <t>Onsite Rate
($)</t>
  </si>
  <si>
    <t>Offsite Rate
($)</t>
  </si>
  <si>
    <t>Ex</t>
  </si>
  <si>
    <t>Senior Project Manager</t>
  </si>
  <si>
    <t>Per Hour</t>
  </si>
  <si>
    <t>NA</t>
  </si>
  <si>
    <t>Project Manager/Lead</t>
  </si>
  <si>
    <t>Move support staff</t>
  </si>
  <si>
    <t>Transportation Drivers</t>
  </si>
  <si>
    <t>3. Pricing Assumptions</t>
  </si>
  <si>
    <r>
      <rPr>
        <b/>
        <u/>
        <sz val="12"/>
        <color theme="1"/>
        <rFont val="Calibri Light (Headings)"/>
      </rPr>
      <t>Instructions:</t>
    </r>
    <r>
      <rPr>
        <sz val="12"/>
        <color theme="1"/>
        <rFont val="Calibri Light"/>
        <family val="2"/>
        <scheme val="major"/>
      </rPr>
      <t xml:space="preserve"> Bidders should clearly indicate any and all assumptions made with respect to the pricing proposed by Bidder to UCD Health, herein.
UCD Health retains the right, at its sole discretion, to reject any assumptions or exceptions that compromise or conflict with its requirements and Terms and Conditions, as provided within the RFP and Agreement.</t>
    </r>
  </si>
  <si>
    <t>Pricing Assumptions</t>
  </si>
  <si>
    <t>Implementation Cost is based on the Onste or Offsite or both costs.</t>
  </si>
  <si>
    <t>Cost per unit</t>
  </si>
  <si>
    <t>PROFESSIONAL SERVICE - Transportation
(list all services, roles and responsibilities)</t>
  </si>
  <si>
    <t>Transportation Vehicles (with fuel)</t>
  </si>
  <si>
    <t>Expected units</t>
  </si>
  <si>
    <t>Quantity</t>
  </si>
  <si>
    <t>Total Category Cost</t>
  </si>
  <si>
    <t>Total Project Cost Proposal</t>
  </si>
  <si>
    <t>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</si>
</sst>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
  </numFmts>
  <fonts count="26">
    <font>
      <sz val="11"/>
      <color theme="1"/>
      <name val="Calibri"/>
      <family val="2"/>
      <scheme val="minor"/>
    </font>
    <font>
      <sz val="11"/>
      <color theme="1"/>
      <name val="Calibri"/>
      <family val="2"/>
      <scheme val="minor"/>
    </font>
    <font>
      <sz val="16"/>
      <color theme="4" tint="-0.499984740745262"/>
      <name val="Calibri Light"/>
      <family val="2"/>
      <scheme val="major"/>
    </font>
    <font>
      <sz val="12"/>
      <color theme="1"/>
      <name val="Calibri Light"/>
      <family val="2"/>
      <scheme val="major"/>
    </font>
    <font>
      <sz val="12"/>
      <color theme="1"/>
      <name val="Calibri Light (Headings)"/>
    </font>
    <font>
      <b/>
      <sz val="13"/>
      <color theme="1"/>
      <name val="Calibri Light"/>
      <family val="2"/>
      <scheme val="major"/>
    </font>
    <font>
      <sz val="10"/>
      <name val="Arial"/>
      <family val="2"/>
    </font>
    <font>
      <sz val="12"/>
      <color theme="0"/>
      <name val="Calibri Light"/>
      <family val="2"/>
      <scheme val="major"/>
    </font>
    <font>
      <sz val="12"/>
      <name val="Calibri Light"/>
      <family val="2"/>
      <scheme val="major"/>
    </font>
    <font>
      <sz val="12"/>
      <color rgb="FF000000"/>
      <name val="Calibri Light"/>
      <family val="2"/>
    </font>
    <font>
      <b/>
      <sz val="12"/>
      <name val="Calibri Light"/>
      <family val="2"/>
      <scheme val="major"/>
    </font>
    <font>
      <sz val="13"/>
      <color theme="1"/>
      <name val="Calibri Light"/>
      <family val="2"/>
      <scheme val="major"/>
    </font>
    <font>
      <i/>
      <sz val="12"/>
      <color theme="0" tint="-0.249977111117893"/>
      <name val="Calibri Light"/>
      <family val="2"/>
      <scheme val="major"/>
    </font>
    <font>
      <sz val="12"/>
      <color rgb="FFFF0000"/>
      <name val="Calibri Light"/>
      <family val="2"/>
      <scheme val="major"/>
    </font>
    <font>
      <b/>
      <u/>
      <sz val="12"/>
      <color theme="1"/>
      <name val="Calibri Light (Headings)"/>
    </font>
    <font>
      <sz val="14"/>
      <color rgb="FF000000"/>
      <name val="Calibri Light"/>
      <family val="2"/>
    </font>
    <font>
      <i/>
      <sz val="12"/>
      <color rgb="FFBFBFBF"/>
      <name val="Calibri Light"/>
      <family val="2"/>
    </font>
    <font>
      <u/>
      <sz val="11"/>
      <color theme="10"/>
      <name val="Calibri"/>
      <family val="2"/>
      <scheme val="minor"/>
    </font>
    <font>
      <sz val="18"/>
      <color rgb="FF203764"/>
      <name val="Calibri Light"/>
      <family val="2"/>
    </font>
    <font>
      <sz val="11"/>
      <color rgb="FF000000"/>
      <name val="Calibri"/>
      <family val="2"/>
    </font>
    <font>
      <sz val="12"/>
      <color rgb="FFA6A6A6"/>
      <name val="Calibri Light"/>
      <family val="2"/>
    </font>
    <font>
      <sz val="14"/>
      <color rgb="FF808080"/>
      <name val="Calibri Light"/>
      <family val="2"/>
    </font>
    <font>
      <sz val="15"/>
      <color rgb="FF000000"/>
      <name val="Calibri Light"/>
      <family val="2"/>
    </font>
    <font>
      <u/>
      <sz val="11"/>
      <color theme="0"/>
      <name val="Calibri"/>
      <family val="2"/>
      <scheme val="minor"/>
    </font>
    <font>
      <sz val="12"/>
      <name val="Calibri Light"/>
      <scheme val="major"/>
    </font>
    <font>
      <b/>
      <sz val="14"/>
      <color theme="1"/>
      <name val="Calibri Light"/>
      <family val="2"/>
      <scheme val="major"/>
    </font>
  </fonts>
  <fills count="6">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rgb="FF7030A0"/>
        <bgColor indexed="64"/>
      </patternFill>
    </fill>
    <fill>
      <patternFill patternType="solid">
        <fgColor theme="8" tint="0.79998168889431442"/>
        <bgColor indexed="64"/>
      </patternFill>
    </fill>
  </fills>
  <borders count="21">
    <border>
      <left/>
      <right/>
      <top/>
      <bottom/>
      <diagonal/>
    </border>
    <border>
      <left style="medium">
        <color theme="0" tint="-0.24994659260841701"/>
      </left>
      <right/>
      <top style="medium">
        <color theme="0" tint="-0.24994659260841701"/>
      </top>
      <bottom style="thin">
        <color theme="0" tint="-0.24994659260841701"/>
      </bottom>
      <diagonal/>
    </border>
    <border>
      <left/>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top/>
      <bottom style="thin">
        <color theme="0" tint="-0.24994659260841701"/>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rgb="FFBFBFBF"/>
      </left>
      <right/>
      <top style="thin">
        <color rgb="FFBFBFBF"/>
      </top>
      <bottom style="thin">
        <color rgb="FFBFBFBF"/>
      </bottom>
      <diagonal/>
    </border>
    <border>
      <left style="thin">
        <color indexed="64"/>
      </left>
      <right style="thin">
        <color indexed="64"/>
      </right>
      <top style="thin">
        <color indexed="64"/>
      </top>
      <bottom style="thin">
        <color indexed="64"/>
      </bottom>
      <diagonal/>
    </border>
    <border>
      <left style="thin">
        <color theme="0" tint="-0.24994659260841701"/>
      </left>
      <right/>
      <top/>
      <bottom style="thin">
        <color theme="0" tint="-0.24994659260841701"/>
      </bottom>
      <diagonal/>
    </border>
  </borders>
  <cellStyleXfs count="4">
    <xf numFmtId="0" fontId="0" fillId="0" borderId="0"/>
    <xf numFmtId="0" fontId="1" fillId="0" borderId="0"/>
    <xf numFmtId="0" fontId="6" fillId="0" borderId="0"/>
    <xf numFmtId="0" fontId="17" fillId="0" borderId="0" applyNumberFormat="0" applyFill="0" applyBorder="0" applyAlignment="0" applyProtection="0"/>
  </cellStyleXfs>
  <cellXfs count="89">
    <xf numFmtId="0" fontId="0" fillId="0" borderId="0" xfId="0"/>
    <xf numFmtId="0" fontId="2" fillId="0" borderId="0" xfId="1" applyFont="1" applyAlignment="1">
      <alignment horizontal="left" vertical="center" indent="2"/>
    </xf>
    <xf numFmtId="0" fontId="3" fillId="0" borderId="0" xfId="1" applyFont="1"/>
    <xf numFmtId="0" fontId="4" fillId="2" borderId="3" xfId="1" applyFont="1" applyFill="1" applyBorder="1" applyAlignment="1">
      <alignment horizontal="left" vertical="center" wrapText="1"/>
    </xf>
    <xf numFmtId="0" fontId="5" fillId="2" borderId="4" xfId="1" applyFont="1" applyFill="1" applyBorder="1" applyAlignment="1">
      <alignment vertical="center" wrapText="1"/>
    </xf>
    <xf numFmtId="0" fontId="1" fillId="2" borderId="4" xfId="1" applyFill="1" applyBorder="1" applyAlignment="1">
      <alignment wrapText="1"/>
    </xf>
    <xf numFmtId="0" fontId="7" fillId="3" borderId="3" xfId="2" applyFont="1" applyFill="1" applyBorder="1" applyAlignment="1">
      <alignment horizontal="center" vertical="center" wrapText="1"/>
    </xf>
    <xf numFmtId="0" fontId="7" fillId="3" borderId="4" xfId="2" applyFont="1" applyFill="1" applyBorder="1" applyAlignment="1">
      <alignment horizontal="left" vertical="center" wrapText="1"/>
    </xf>
    <xf numFmtId="0" fontId="7" fillId="3" borderId="4" xfId="2" applyFont="1" applyFill="1" applyBorder="1" applyAlignment="1">
      <alignment horizontal="center" vertical="center" wrapText="1"/>
    </xf>
    <xf numFmtId="0" fontId="8"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8" fillId="2" borderId="4" xfId="2" applyFont="1" applyFill="1" applyBorder="1" applyAlignment="1">
      <alignment horizontal="left" vertical="center" wrapText="1"/>
    </xf>
    <xf numFmtId="44" fontId="10" fillId="2" borderId="4" xfId="2" applyNumberFormat="1" applyFont="1" applyFill="1" applyBorder="1" applyAlignment="1">
      <alignment horizontal="center" vertical="center" wrapText="1"/>
    </xf>
    <xf numFmtId="44" fontId="8" fillId="2" borderId="4" xfId="2" applyNumberFormat="1" applyFont="1" applyFill="1" applyBorder="1" applyAlignment="1">
      <alignment vertical="center" wrapText="1"/>
    </xf>
    <xf numFmtId="0" fontId="3" fillId="0" borderId="0" xfId="1" applyFont="1" applyAlignment="1">
      <alignment vertical="center"/>
    </xf>
    <xf numFmtId="0" fontId="8" fillId="0" borderId="3" xfId="2" applyFont="1" applyBorder="1" applyAlignment="1">
      <alignment horizontal="left" vertical="center" wrapText="1"/>
    </xf>
    <xf numFmtId="0" fontId="8" fillId="0" borderId="5" xfId="2" applyFont="1" applyBorder="1" applyAlignment="1">
      <alignment vertical="center" wrapText="1"/>
    </xf>
    <xf numFmtId="0" fontId="8" fillId="0" borderId="6" xfId="2" applyFont="1" applyBorder="1" applyAlignment="1">
      <alignment horizontal="center" vertical="center" wrapText="1"/>
    </xf>
    <xf numFmtId="1" fontId="8" fillId="0" borderId="6" xfId="2" applyNumberFormat="1" applyFont="1" applyBorder="1" applyAlignment="1">
      <alignment horizontal="center" vertical="center" wrapText="1"/>
    </xf>
    <xf numFmtId="44" fontId="8" fillId="0" borderId="6" xfId="2" applyNumberFormat="1" applyFont="1" applyBorder="1" applyAlignment="1">
      <alignment horizontal="center" vertical="center" wrapText="1"/>
    </xf>
    <xf numFmtId="44" fontId="8" fillId="0" borderId="7" xfId="2" applyNumberFormat="1" applyFont="1" applyBorder="1" applyAlignment="1">
      <alignment vertical="center" wrapText="1"/>
    </xf>
    <xf numFmtId="0" fontId="7" fillId="3" borderId="4" xfId="2" applyFont="1" applyFill="1" applyBorder="1" applyAlignment="1">
      <alignment horizontal="right" vertical="center" wrapText="1"/>
    </xf>
    <xf numFmtId="44" fontId="10" fillId="0" borderId="7" xfId="2" applyNumberFormat="1" applyFont="1" applyBorder="1" applyAlignment="1">
      <alignment vertical="center" wrapText="1"/>
    </xf>
    <xf numFmtId="0" fontId="4" fillId="2" borderId="9" xfId="1" applyFont="1" applyFill="1" applyBorder="1" applyAlignment="1">
      <alignment horizontal="left" vertical="center" wrapText="1"/>
    </xf>
    <xf numFmtId="0" fontId="11" fillId="2" borderId="10" xfId="1" applyFont="1" applyFill="1" applyBorder="1" applyAlignment="1">
      <alignment vertical="center" wrapText="1"/>
    </xf>
    <xf numFmtId="0" fontId="11" fillId="2" borderId="11" xfId="1" applyFont="1" applyFill="1" applyBorder="1" applyAlignment="1">
      <alignment vertical="center" wrapText="1"/>
    </xf>
    <xf numFmtId="0" fontId="3" fillId="0" borderId="3" xfId="1" applyFont="1" applyBorder="1" applyAlignment="1">
      <alignment horizontal="center" vertical="center"/>
    </xf>
    <xf numFmtId="0" fontId="5" fillId="2" borderId="10" xfId="1" applyFont="1" applyFill="1" applyBorder="1" applyAlignment="1">
      <alignment vertical="center" wrapText="1"/>
    </xf>
    <xf numFmtId="0" fontId="7" fillId="3" borderId="3" xfId="1" applyFont="1" applyFill="1" applyBorder="1" applyAlignment="1">
      <alignment horizontal="center" vertical="center"/>
    </xf>
    <xf numFmtId="0" fontId="7" fillId="3" borderId="4" xfId="1" applyFont="1" applyFill="1" applyBorder="1" applyAlignment="1">
      <alignment vertical="center"/>
    </xf>
    <xf numFmtId="0" fontId="15" fillId="0" borderId="0" xfId="1" applyFont="1" applyAlignment="1">
      <alignment horizontal="left" vertical="center" indent="2"/>
    </xf>
    <xf numFmtId="0" fontId="8" fillId="0" borderId="6" xfId="2" applyFont="1" applyBorder="1" applyAlignment="1">
      <alignment horizontal="center" vertical="top" wrapText="1"/>
    </xf>
    <xf numFmtId="0" fontId="13" fillId="0" borderId="6" xfId="2" applyFont="1" applyBorder="1" applyAlignment="1">
      <alignment horizontal="center"/>
    </xf>
    <xf numFmtId="0" fontId="13" fillId="0" borderId="6" xfId="2" applyFont="1" applyBorder="1"/>
    <xf numFmtId="0" fontId="7" fillId="3" borderId="4" xfId="1" applyFont="1" applyFill="1" applyBorder="1" applyAlignment="1">
      <alignment horizontal="center" vertical="center" wrapText="1"/>
    </xf>
    <xf numFmtId="0" fontId="7" fillId="3" borderId="8" xfId="1" applyFont="1" applyFill="1" applyBorder="1" applyAlignment="1">
      <alignment horizontal="center" vertical="center" wrapText="1"/>
    </xf>
    <xf numFmtId="42" fontId="3" fillId="0" borderId="6" xfId="1" applyNumberFormat="1" applyFont="1" applyBorder="1" applyAlignment="1">
      <alignment vertical="center"/>
    </xf>
    <xf numFmtId="42" fontId="8" fillId="0" borderId="12" xfId="2" applyNumberFormat="1" applyFont="1" applyBorder="1" applyAlignment="1">
      <alignment horizontal="center" vertical="top"/>
    </xf>
    <xf numFmtId="0" fontId="8" fillId="0" borderId="5" xfId="2" applyFont="1" applyBorder="1" applyAlignment="1">
      <alignment vertical="center"/>
    </xf>
    <xf numFmtId="42" fontId="8" fillId="0" borderId="6" xfId="2" applyNumberFormat="1" applyFont="1" applyBorder="1" applyAlignment="1">
      <alignment vertical="top"/>
    </xf>
    <xf numFmtId="1" fontId="8" fillId="0" borderId="3" xfId="2" applyNumberFormat="1" applyFont="1" applyBorder="1" applyAlignment="1">
      <alignment horizontal="center" vertical="center"/>
    </xf>
    <xf numFmtId="1" fontId="8" fillId="0" borderId="14" xfId="2" applyNumberFormat="1" applyFont="1" applyBorder="1" applyAlignment="1">
      <alignment horizontal="center" vertical="center"/>
    </xf>
    <xf numFmtId="0" fontId="8" fillId="0" borderId="15" xfId="2" applyFont="1" applyBorder="1" applyAlignment="1">
      <alignment vertical="center" wrapText="1"/>
    </xf>
    <xf numFmtId="0" fontId="8" fillId="0" borderId="16" xfId="2" applyFont="1" applyBorder="1" applyAlignment="1">
      <alignment vertical="top" wrapText="1"/>
    </xf>
    <xf numFmtId="42" fontId="8" fillId="0" borderId="16" xfId="2" applyNumberFormat="1" applyFont="1" applyBorder="1" applyAlignment="1">
      <alignment vertical="top"/>
    </xf>
    <xf numFmtId="42" fontId="8" fillId="0" borderId="17" xfId="2" applyNumberFormat="1" applyFont="1" applyBorder="1" applyAlignment="1">
      <alignment horizontal="center" vertical="top"/>
    </xf>
    <xf numFmtId="0" fontId="8" fillId="0" borderId="0" xfId="2" applyFont="1" applyAlignment="1">
      <alignment vertical="top" wrapText="1"/>
    </xf>
    <xf numFmtId="164" fontId="8" fillId="0" borderId="0" xfId="2" applyNumberFormat="1" applyFont="1" applyAlignment="1">
      <alignment horizontal="center" vertical="top"/>
    </xf>
    <xf numFmtId="0" fontId="8" fillId="0" borderId="0" xfId="2" applyFont="1" applyAlignment="1">
      <alignment vertical="top"/>
    </xf>
    <xf numFmtId="0" fontId="16" fillId="0" borderId="0" xfId="1" applyFont="1" applyAlignment="1">
      <alignment vertical="center" wrapText="1"/>
    </xf>
    <xf numFmtId="0" fontId="2" fillId="0" borderId="0" xfId="1" applyFont="1" applyAlignment="1">
      <alignment horizontal="left" vertical="center" wrapText="1" indent="2"/>
    </xf>
    <xf numFmtId="0" fontId="9" fillId="0" borderId="0" xfId="0" applyFont="1"/>
    <xf numFmtId="0" fontId="18" fillId="0" borderId="0" xfId="0" applyFont="1"/>
    <xf numFmtId="0" fontId="19" fillId="0" borderId="0" xfId="0" applyFont="1"/>
    <xf numFmtId="0" fontId="20" fillId="0" borderId="0" xfId="0" applyFont="1"/>
    <xf numFmtId="0" fontId="15" fillId="0" borderId="0" xfId="0" applyFont="1"/>
    <xf numFmtId="0" fontId="21" fillId="0" borderId="0" xfId="0" applyFont="1"/>
    <xf numFmtId="0" fontId="22" fillId="0" borderId="0" xfId="0" applyFont="1"/>
    <xf numFmtId="0" fontId="23" fillId="4" borderId="0" xfId="3" applyFont="1" applyFill="1"/>
    <xf numFmtId="44" fontId="24" fillId="0" borderId="6" xfId="2" applyNumberFormat="1" applyFont="1" applyBorder="1" applyAlignment="1">
      <alignment horizontal="center" vertical="center" wrapText="1"/>
    </xf>
    <xf numFmtId="1" fontId="24" fillId="0" borderId="6" xfId="2" applyNumberFormat="1" applyFont="1" applyBorder="1" applyAlignment="1">
      <alignment horizontal="center" vertical="center" wrapText="1"/>
    </xf>
    <xf numFmtId="0" fontId="24" fillId="0" borderId="6" xfId="2" applyFont="1" applyBorder="1" applyAlignment="1">
      <alignment horizontal="center" vertical="center" wrapText="1"/>
    </xf>
    <xf numFmtId="0" fontId="8" fillId="0" borderId="6" xfId="2" applyFont="1" applyBorder="1" applyAlignment="1">
      <alignment horizontal="left" vertical="center" wrapText="1"/>
    </xf>
    <xf numFmtId="0" fontId="8" fillId="0" borderId="4" xfId="2" applyFont="1" applyBorder="1" applyAlignment="1">
      <alignment horizontal="left" vertical="center" wrapText="1"/>
    </xf>
    <xf numFmtId="0" fontId="8" fillId="0" borderId="4" xfId="2" applyFont="1" applyBorder="1" applyAlignment="1">
      <alignment horizontal="center" vertical="center" wrapText="1"/>
    </xf>
    <xf numFmtId="1" fontId="8" fillId="0" borderId="4" xfId="2" applyNumberFormat="1" applyFont="1" applyBorder="1" applyAlignment="1">
      <alignment horizontal="center" vertical="center" wrapText="1"/>
    </xf>
    <xf numFmtId="44" fontId="8" fillId="0" borderId="4" xfId="2" applyNumberFormat="1" applyFont="1" applyBorder="1" applyAlignment="1">
      <alignment horizontal="center" vertical="center" wrapText="1"/>
    </xf>
    <xf numFmtId="0" fontId="4" fillId="0" borderId="1" xfId="1" applyFont="1" applyBorder="1" applyAlignment="1">
      <alignment horizontal="left" vertical="center" wrapText="1"/>
    </xf>
    <xf numFmtId="0" fontId="1" fillId="0" borderId="2" xfId="1" applyBorder="1" applyAlignment="1">
      <alignment wrapText="1"/>
    </xf>
    <xf numFmtId="0" fontId="9" fillId="0" borderId="1" xfId="1" applyFont="1" applyBorder="1" applyAlignment="1">
      <alignment vertical="center" wrapText="1"/>
    </xf>
    <xf numFmtId="0" fontId="1" fillId="0" borderId="13" xfId="1" applyBorder="1" applyAlignment="1">
      <alignment wrapText="1"/>
    </xf>
    <xf numFmtId="0" fontId="12" fillId="0" borderId="4" xfId="1" applyFont="1" applyBorder="1" applyAlignment="1">
      <alignment horizontal="left" vertical="center" wrapText="1"/>
    </xf>
    <xf numFmtId="0" fontId="1" fillId="0" borderId="4" xfId="1" applyBorder="1" applyAlignment="1">
      <alignment vertical="center" wrapText="1"/>
    </xf>
    <xf numFmtId="0" fontId="3" fillId="0" borderId="1" xfId="1" applyFont="1" applyBorder="1" applyAlignment="1">
      <alignment vertical="center" wrapText="1"/>
    </xf>
    <xf numFmtId="0" fontId="3" fillId="0" borderId="4" xfId="1" applyFont="1" applyBorder="1" applyAlignment="1">
      <alignment horizontal="left" vertical="center" wrapText="1"/>
    </xf>
    <xf numFmtId="0" fontId="3" fillId="3" borderId="0" xfId="1" applyFont="1" applyFill="1" applyAlignment="1">
      <alignment vertical="center"/>
    </xf>
    <xf numFmtId="44" fontId="10" fillId="0" borderId="20" xfId="2" applyNumberFormat="1" applyFont="1" applyBorder="1" applyAlignment="1">
      <alignment vertical="center" wrapText="1"/>
    </xf>
    <xf numFmtId="0" fontId="3" fillId="0" borderId="19" xfId="1" applyFont="1" applyBorder="1"/>
    <xf numFmtId="44" fontId="3" fillId="0" borderId="0" xfId="1" applyNumberFormat="1" applyFont="1"/>
    <xf numFmtId="0" fontId="9" fillId="5" borderId="18" xfId="1" applyFont="1" applyFill="1" applyBorder="1" applyAlignment="1">
      <alignment horizontal="center" vertical="center"/>
    </xf>
    <xf numFmtId="0" fontId="12" fillId="5" borderId="4" xfId="1" applyFont="1" applyFill="1" applyBorder="1" applyAlignment="1">
      <alignment horizontal="left" vertical="center" wrapText="1"/>
    </xf>
    <xf numFmtId="0" fontId="1" fillId="5" borderId="4" xfId="1" applyFill="1" applyBorder="1" applyAlignment="1">
      <alignment vertical="center" wrapText="1"/>
    </xf>
    <xf numFmtId="0" fontId="3" fillId="5" borderId="19" xfId="1" applyFont="1" applyFill="1" applyBorder="1"/>
    <xf numFmtId="0" fontId="12" fillId="5" borderId="3" xfId="1" applyFont="1" applyFill="1" applyBorder="1" applyAlignment="1">
      <alignment horizontal="center" vertical="center"/>
    </xf>
    <xf numFmtId="0" fontId="12" fillId="5" borderId="5" xfId="1" applyFont="1" applyFill="1" applyBorder="1" applyAlignment="1">
      <alignment horizontal="left" vertical="center"/>
    </xf>
    <xf numFmtId="0" fontId="12" fillId="5" borderId="6" xfId="1" applyFont="1" applyFill="1" applyBorder="1" applyAlignment="1">
      <alignment horizontal="center" vertical="center"/>
    </xf>
    <xf numFmtId="42" fontId="12" fillId="5" borderId="6" xfId="2" applyNumberFormat="1" applyFont="1" applyFill="1" applyBorder="1" applyAlignment="1">
      <alignment horizontal="center" vertical="center" wrapText="1"/>
    </xf>
    <xf numFmtId="42" fontId="12" fillId="5" borderId="12" xfId="1" applyNumberFormat="1" applyFont="1" applyFill="1" applyBorder="1" applyAlignment="1">
      <alignment horizontal="center" vertical="center"/>
    </xf>
    <xf numFmtId="0" fontId="25" fillId="0" borderId="0" xfId="1" applyFont="1" applyAlignment="1">
      <alignment horizontal="right"/>
    </xf>
  </cellXfs>
  <cellStyles count="4">
    <cellStyle name="Hyperlink" xfId="3" builtinId="8"/>
    <cellStyle name="Normal" xfId="0" builtinId="0"/>
    <cellStyle name="Normal 2 2" xfId="2" xr:uid="{75672984-6153-456E-B0B3-FEB099632538}"/>
    <cellStyle name="Normal 3" xfId="1" xr:uid="{445F00FE-000F-4E9E-9790-B877F80BFD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581025</xdr:colOff>
      <xdr:row>0</xdr:row>
      <xdr:rowOff>0</xdr:rowOff>
    </xdr:from>
    <xdr:to>
      <xdr:col>19</xdr:col>
      <xdr:colOff>438150</xdr:colOff>
      <xdr:row>3</xdr:row>
      <xdr:rowOff>161925</xdr:rowOff>
    </xdr:to>
    <xdr:pic>
      <xdr:nvPicPr>
        <xdr:cNvPr id="2" name="Picture 1">
          <a:extLst>
            <a:ext uri="{FF2B5EF4-FFF2-40B4-BE49-F238E27FC236}">
              <a16:creationId xmlns:a16="http://schemas.microsoft.com/office/drawing/2014/main" id="{B8713142-B569-44E4-9060-1497407D06F9}"/>
            </a:ext>
          </a:extLst>
        </xdr:cNvPr>
        <xdr:cNvPicPr>
          <a:picLocks noChangeAspect="1"/>
        </xdr:cNvPicPr>
      </xdr:nvPicPr>
      <xdr:blipFill>
        <a:blip xmlns:r="http://schemas.openxmlformats.org/officeDocument/2006/relationships" r:embed="rId1"/>
        <a:stretch>
          <a:fillRect/>
        </a:stretch>
      </xdr:blipFill>
      <xdr:spPr>
        <a:xfrm>
          <a:off x="12915900" y="0"/>
          <a:ext cx="1685925" cy="857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rin Kathleen Lovato" id="{3E0EB97E-6C4D-4E30-A98E-75C65A2B3D0E}" userId="S::kklovato@ucdavis.edu::de559000-f6f1-4f85-926b-1e21640ba82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55" dT="2024-04-03T19:51:36.65" personId="{3E0EB97E-6C4D-4E30-A98E-75C65A2B3D0E}" id="{5E90E06F-26BE-4AD8-A12C-0C2DEA327248}">
    <text>Can we change this to weekday &amp; weekend rates?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69E0-4943-4E96-A370-3756676BE1BB}">
  <dimension ref="A1:T18"/>
  <sheetViews>
    <sheetView workbookViewId="0">
      <selection activeCell="C7" sqref="C7"/>
    </sheetView>
  </sheetViews>
  <sheetFormatPr defaultRowHeight="15"/>
  <cols>
    <col min="1" max="1" width="3.7109375" customWidth="1"/>
    <col min="3" max="3" width="53.28515625" customWidth="1"/>
  </cols>
  <sheetData>
    <row r="1" spans="1:20" ht="23.25">
      <c r="A1" s="51"/>
      <c r="B1" s="52" t="s">
        <v>0</v>
      </c>
      <c r="C1" s="52"/>
      <c r="D1" s="52"/>
      <c r="E1" s="52"/>
      <c r="F1" s="52"/>
      <c r="G1" s="52"/>
      <c r="H1" s="51"/>
      <c r="I1" s="51"/>
      <c r="J1" s="51"/>
      <c r="K1" s="51"/>
      <c r="L1" s="51"/>
      <c r="M1" s="51"/>
      <c r="N1" s="51"/>
      <c r="O1" s="51"/>
      <c r="P1" s="51"/>
      <c r="Q1" s="51"/>
      <c r="R1" s="53"/>
      <c r="S1" s="51"/>
      <c r="T1" s="51"/>
    </row>
    <row r="2" spans="1:20" ht="15.75">
      <c r="A2" s="51"/>
      <c r="B2" s="54" t="s">
        <v>1</v>
      </c>
      <c r="C2" s="54"/>
      <c r="D2" s="51"/>
      <c r="E2" s="51"/>
      <c r="F2" s="51"/>
      <c r="G2" s="51"/>
      <c r="H2" s="51"/>
      <c r="I2" s="51"/>
      <c r="J2" s="51"/>
      <c r="K2" s="51"/>
      <c r="L2" s="51"/>
      <c r="M2" s="51"/>
      <c r="N2" s="51"/>
      <c r="O2" s="51"/>
      <c r="P2" s="51"/>
      <c r="Q2" s="51"/>
      <c r="R2" s="51"/>
      <c r="S2" s="51"/>
      <c r="T2" s="51"/>
    </row>
    <row r="3" spans="1:20" ht="15.75">
      <c r="A3" s="51"/>
      <c r="B3" s="54"/>
      <c r="C3" s="51"/>
      <c r="D3" s="51"/>
      <c r="E3" s="51"/>
      <c r="F3" s="51"/>
      <c r="G3" s="51"/>
      <c r="H3" s="51"/>
      <c r="I3" s="51"/>
      <c r="J3" s="51"/>
      <c r="K3" s="51"/>
      <c r="L3" s="51"/>
      <c r="M3" s="51"/>
      <c r="N3" s="51"/>
      <c r="O3" s="51"/>
      <c r="P3" s="51"/>
      <c r="Q3" s="51"/>
      <c r="R3" s="51"/>
      <c r="S3" s="51"/>
      <c r="T3" s="51"/>
    </row>
    <row r="4" spans="1:20" ht="23.25">
      <c r="A4" s="51"/>
      <c r="B4" s="52" t="s">
        <v>2</v>
      </c>
      <c r="C4" s="52"/>
      <c r="D4" s="51"/>
      <c r="E4" s="51"/>
      <c r="F4" s="51"/>
      <c r="G4" s="51"/>
      <c r="H4" s="51"/>
      <c r="I4" s="51"/>
      <c r="J4" s="51"/>
      <c r="K4" s="51"/>
      <c r="L4" s="51"/>
      <c r="M4" s="51"/>
      <c r="N4" s="51"/>
      <c r="O4" s="51"/>
      <c r="P4" s="51"/>
      <c r="Q4" s="51"/>
      <c r="R4" s="51"/>
      <c r="S4" s="51"/>
      <c r="T4" s="51"/>
    </row>
    <row r="5" spans="1:20" ht="23.25">
      <c r="A5" s="51"/>
      <c r="B5" s="52" t="s">
        <v>3</v>
      </c>
      <c r="C5" s="52"/>
      <c r="D5" s="51"/>
      <c r="E5" s="51"/>
      <c r="F5" s="51"/>
      <c r="G5" s="51"/>
      <c r="H5" s="51"/>
      <c r="I5" s="51"/>
      <c r="J5" s="51"/>
      <c r="K5" s="51"/>
      <c r="L5" s="51"/>
      <c r="M5" s="51"/>
      <c r="N5" s="51"/>
      <c r="O5" s="51"/>
      <c r="P5" s="51"/>
      <c r="Q5" s="51"/>
      <c r="R5" s="51"/>
      <c r="S5" s="51"/>
      <c r="T5" s="51"/>
    </row>
    <row r="6" spans="1:20" ht="15.75">
      <c r="A6" s="51"/>
      <c r="B6" s="51"/>
      <c r="C6" s="51"/>
      <c r="D6" s="51"/>
      <c r="E6" s="51"/>
      <c r="F6" s="51"/>
      <c r="G6" s="51"/>
      <c r="H6" s="51"/>
      <c r="I6" s="51"/>
      <c r="J6" s="51"/>
      <c r="K6" s="51"/>
      <c r="L6" s="51"/>
      <c r="M6" s="51"/>
      <c r="N6" s="51"/>
      <c r="O6" s="51"/>
      <c r="P6" s="51"/>
      <c r="Q6" s="51"/>
      <c r="R6" s="51"/>
      <c r="S6" s="51"/>
      <c r="T6" s="51"/>
    </row>
    <row r="7" spans="1:20" ht="15.75">
      <c r="A7" s="51"/>
      <c r="B7" s="51">
        <v>1</v>
      </c>
      <c r="C7" s="51" t="s">
        <v>4</v>
      </c>
      <c r="D7" s="51"/>
      <c r="E7" s="51"/>
      <c r="F7" s="51"/>
      <c r="G7" s="51"/>
      <c r="H7" s="51"/>
      <c r="I7" s="51"/>
      <c r="J7" s="51"/>
      <c r="K7" s="51"/>
      <c r="L7" s="51"/>
      <c r="M7" s="51"/>
      <c r="N7" s="51"/>
      <c r="O7" s="51"/>
      <c r="P7" s="51"/>
      <c r="Q7" s="51"/>
      <c r="R7" s="51"/>
      <c r="S7" s="51"/>
      <c r="T7" s="51"/>
    </row>
    <row r="8" spans="1:20" ht="15.75">
      <c r="A8" s="51"/>
      <c r="B8" s="51">
        <v>2</v>
      </c>
      <c r="C8" s="51" t="s">
        <v>5</v>
      </c>
      <c r="D8" s="51"/>
      <c r="E8" s="51"/>
      <c r="F8" s="51"/>
      <c r="G8" s="51"/>
      <c r="H8" s="51"/>
      <c r="I8" s="51"/>
      <c r="J8" s="51"/>
      <c r="K8" s="51"/>
      <c r="L8" s="51"/>
      <c r="M8" s="51"/>
      <c r="N8" s="51"/>
      <c r="O8" s="51"/>
      <c r="P8" s="51"/>
      <c r="Q8" s="51"/>
      <c r="R8" s="51"/>
      <c r="S8" s="51"/>
      <c r="T8" s="51"/>
    </row>
    <row r="9" spans="1:20" ht="15.75">
      <c r="A9" s="51"/>
      <c r="B9" s="51">
        <v>3</v>
      </c>
      <c r="C9" s="51" t="s">
        <v>6</v>
      </c>
      <c r="D9" s="51"/>
      <c r="E9" s="51"/>
      <c r="F9" s="51"/>
      <c r="G9" s="51"/>
      <c r="H9" s="51"/>
      <c r="I9" s="51"/>
      <c r="J9" s="51"/>
      <c r="K9" s="51"/>
      <c r="L9" s="51"/>
      <c r="M9" s="51"/>
      <c r="N9" s="51"/>
      <c r="O9" s="51"/>
      <c r="P9" s="51"/>
      <c r="Q9" s="51"/>
      <c r="R9" s="51"/>
      <c r="S9" s="51"/>
      <c r="T9" s="51"/>
    </row>
    <row r="10" spans="1:20" ht="15.75">
      <c r="A10" s="51"/>
      <c r="B10" s="51">
        <v>4</v>
      </c>
      <c r="C10" s="51" t="s">
        <v>7</v>
      </c>
      <c r="D10" s="51"/>
      <c r="E10" s="51"/>
      <c r="F10" s="51"/>
      <c r="G10" s="51"/>
      <c r="H10" s="51"/>
      <c r="I10" s="51"/>
      <c r="J10" s="51"/>
      <c r="K10" s="51"/>
      <c r="L10" s="51"/>
      <c r="M10" s="51"/>
      <c r="N10" s="51"/>
      <c r="O10" s="51"/>
      <c r="P10" s="51"/>
      <c r="Q10" s="51"/>
      <c r="R10" s="51"/>
      <c r="S10" s="51"/>
      <c r="T10" s="51"/>
    </row>
    <row r="11" spans="1:20" ht="15.75">
      <c r="A11" s="51"/>
      <c r="B11" s="51">
        <v>5</v>
      </c>
      <c r="C11" s="51" t="s">
        <v>8</v>
      </c>
      <c r="D11" s="51"/>
      <c r="E11" s="51"/>
      <c r="F11" s="51"/>
      <c r="G11" s="51"/>
      <c r="H11" s="51"/>
      <c r="I11" s="51"/>
      <c r="J11" s="51"/>
      <c r="K11" s="51"/>
      <c r="L11" s="51"/>
      <c r="M11" s="51"/>
      <c r="N11" s="51"/>
      <c r="O11" s="51"/>
      <c r="P11" s="51"/>
      <c r="Q11" s="51"/>
      <c r="R11" s="51"/>
      <c r="S11" s="51"/>
      <c r="T11" s="51"/>
    </row>
    <row r="12" spans="1:20" ht="15.75">
      <c r="A12" s="51"/>
      <c r="B12" s="51">
        <v>6</v>
      </c>
      <c r="C12" s="51" t="s">
        <v>9</v>
      </c>
      <c r="D12" s="51"/>
      <c r="E12" s="51"/>
      <c r="F12" s="51"/>
      <c r="G12" s="51"/>
      <c r="H12" s="51"/>
      <c r="I12" s="51"/>
      <c r="J12" s="51"/>
      <c r="K12" s="51"/>
      <c r="L12" s="51"/>
      <c r="M12" s="51"/>
      <c r="N12" s="51"/>
      <c r="O12" s="51"/>
      <c r="P12" s="51"/>
      <c r="Q12" s="51"/>
      <c r="R12" s="51"/>
      <c r="S12" s="51"/>
      <c r="T12" s="51"/>
    </row>
    <row r="13" spans="1:20" ht="15.75">
      <c r="A13" s="51"/>
      <c r="B13" s="51">
        <v>7</v>
      </c>
      <c r="C13" s="51" t="s">
        <v>10</v>
      </c>
      <c r="D13" s="51"/>
      <c r="E13" s="51"/>
      <c r="F13" s="51"/>
      <c r="G13" s="51"/>
      <c r="H13" s="51"/>
      <c r="I13" s="51"/>
      <c r="J13" s="51"/>
      <c r="K13" s="51"/>
      <c r="L13" s="51"/>
      <c r="M13" s="51"/>
      <c r="N13" s="51"/>
      <c r="O13" s="51"/>
      <c r="P13" s="51"/>
      <c r="Q13" s="51"/>
      <c r="R13" s="51"/>
      <c r="S13" s="51"/>
      <c r="T13" s="51"/>
    </row>
    <row r="14" spans="1:20" ht="15.75">
      <c r="A14" s="51"/>
      <c r="B14" s="51"/>
      <c r="C14" s="51"/>
      <c r="D14" s="51"/>
      <c r="E14" s="51"/>
      <c r="F14" s="51"/>
      <c r="G14" s="51"/>
      <c r="H14" s="51"/>
      <c r="I14" s="51"/>
      <c r="J14" s="51"/>
      <c r="K14" s="51"/>
      <c r="L14" s="51"/>
      <c r="M14" s="51"/>
      <c r="N14" s="51"/>
      <c r="O14" s="51"/>
      <c r="P14" s="51"/>
      <c r="Q14" s="51"/>
      <c r="R14" s="51"/>
      <c r="S14" s="51"/>
      <c r="T14" s="51"/>
    </row>
    <row r="15" spans="1:20" ht="18.75">
      <c r="A15" s="51"/>
      <c r="B15" s="58" t="s">
        <v>11</v>
      </c>
      <c r="C15" s="55" t="s">
        <v>12</v>
      </c>
      <c r="D15" s="55" t="s">
        <v>13</v>
      </c>
      <c r="E15" s="56"/>
      <c r="F15" s="56"/>
      <c r="G15" s="56"/>
      <c r="H15" s="56"/>
      <c r="I15" s="56"/>
      <c r="J15" s="56"/>
      <c r="K15" s="56"/>
      <c r="L15" s="56"/>
      <c r="M15" s="56"/>
      <c r="N15" s="56"/>
      <c r="O15" s="56"/>
      <c r="P15" s="56"/>
      <c r="Q15" s="56"/>
      <c r="R15" s="56"/>
      <c r="S15" s="56"/>
      <c r="T15" s="56"/>
    </row>
    <row r="16" spans="1:20" ht="15.75">
      <c r="A16" s="51"/>
      <c r="B16" s="51"/>
      <c r="C16" s="51"/>
      <c r="D16" s="51"/>
      <c r="E16" s="51"/>
      <c r="F16" s="51"/>
      <c r="G16" s="51"/>
      <c r="H16" s="51"/>
      <c r="I16" s="51"/>
      <c r="J16" s="51"/>
      <c r="K16" s="51"/>
      <c r="L16" s="51"/>
      <c r="M16" s="51"/>
      <c r="N16" s="51"/>
      <c r="O16" s="51"/>
      <c r="P16" s="51"/>
      <c r="Q16" s="51"/>
      <c r="R16" s="51"/>
      <c r="S16" s="51"/>
      <c r="T16" s="51"/>
    </row>
    <row r="17" spans="1:20" ht="19.5">
      <c r="A17" s="51"/>
      <c r="B17" s="51"/>
      <c r="C17" s="51"/>
      <c r="D17" s="57"/>
      <c r="E17" s="57"/>
      <c r="F17" s="57"/>
      <c r="G17" s="57"/>
      <c r="H17" s="57"/>
      <c r="I17" s="57"/>
      <c r="J17" s="57"/>
      <c r="K17" s="57"/>
      <c r="L17" s="57"/>
      <c r="M17" s="57"/>
      <c r="N17" s="57"/>
      <c r="O17" s="57"/>
      <c r="P17" s="51"/>
      <c r="Q17" s="51"/>
      <c r="R17" s="51"/>
      <c r="S17" s="51"/>
      <c r="T17" s="51"/>
    </row>
    <row r="18" spans="1:20" ht="19.5">
      <c r="A18" s="51"/>
      <c r="B18" s="51"/>
      <c r="C18" s="57" t="s">
        <v>14</v>
      </c>
      <c r="D18" s="57"/>
      <c r="E18" s="57"/>
      <c r="F18" s="57"/>
      <c r="G18" s="57"/>
      <c r="H18" s="57"/>
      <c r="I18" s="57"/>
      <c r="J18" s="57"/>
      <c r="K18" s="57"/>
      <c r="L18" s="57"/>
      <c r="M18" s="57"/>
      <c r="N18" s="51"/>
      <c r="O18" s="51"/>
      <c r="P18" s="51"/>
      <c r="Q18" s="51"/>
      <c r="R18" s="51"/>
      <c r="S18" s="51"/>
      <c r="T18" s="51"/>
    </row>
  </sheetData>
  <hyperlinks>
    <hyperlink ref="B15" location="'5. Cost Proposal'!A1" display="Tab A" xr:uid="{F03358A7-BF9B-450F-B86D-D44F3719E06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AD519-DC21-42A2-8EDA-8A496A841F23}">
  <sheetPr>
    <tabColor rgb="FF7030A0"/>
    <pageSetUpPr fitToPage="1"/>
  </sheetPr>
  <dimension ref="A1:Q149"/>
  <sheetViews>
    <sheetView showGridLines="0" tabSelected="1" zoomScale="80" zoomScaleNormal="80" workbookViewId="0">
      <selection activeCell="I6" sqref="I6"/>
    </sheetView>
  </sheetViews>
  <sheetFormatPr defaultColWidth="0" defaultRowHeight="0" customHeight="1" zeroHeight="1"/>
  <cols>
    <col min="1" max="1" width="2.85546875" style="2" customWidth="1"/>
    <col min="2" max="2" width="5.28515625" style="2" customWidth="1"/>
    <col min="3" max="3" width="76.85546875" style="2" customWidth="1"/>
    <col min="4" max="4" width="28.85546875" style="2" customWidth="1"/>
    <col min="5" max="8" width="16.85546875" style="2" customWidth="1"/>
    <col min="9" max="9" width="11.42578125" style="2" customWidth="1"/>
    <col min="10" max="11" width="11.42578125" style="2" hidden="1" customWidth="1"/>
    <col min="12" max="17" width="0" style="2" hidden="1" customWidth="1"/>
    <col min="18" max="16384" width="11.42578125" style="2" hidden="1"/>
  </cols>
  <sheetData>
    <row r="1" spans="2:8" ht="36.950000000000003" customHeight="1">
      <c r="B1" s="1" t="s">
        <v>15</v>
      </c>
      <c r="C1" s="1"/>
    </row>
    <row r="2" spans="2:8" ht="21.75" thickBot="1">
      <c r="B2" s="30" t="s">
        <v>16</v>
      </c>
      <c r="C2" s="50"/>
    </row>
    <row r="3" spans="2:8" ht="81" customHeight="1">
      <c r="B3" s="67" t="s">
        <v>17</v>
      </c>
      <c r="C3" s="68"/>
      <c r="D3" s="68"/>
      <c r="E3" s="68"/>
      <c r="F3" s="68"/>
      <c r="G3" s="68"/>
      <c r="H3" s="68"/>
    </row>
    <row r="4" spans="2:8" ht="27" customHeight="1">
      <c r="B4" s="3"/>
      <c r="C4" s="4"/>
      <c r="D4" s="5"/>
      <c r="E4" s="5"/>
      <c r="F4" s="5"/>
      <c r="G4" s="5"/>
      <c r="H4" s="5"/>
    </row>
    <row r="5" spans="2:8" ht="57" customHeight="1">
      <c r="B5" s="6" t="s">
        <v>18</v>
      </c>
      <c r="C5" s="7" t="s">
        <v>19</v>
      </c>
      <c r="D5" s="8" t="s">
        <v>69</v>
      </c>
      <c r="E5" s="8" t="s">
        <v>83</v>
      </c>
      <c r="F5" s="8" t="s">
        <v>86</v>
      </c>
      <c r="G5" s="8" t="s">
        <v>20</v>
      </c>
      <c r="H5" s="8" t="s">
        <v>21</v>
      </c>
    </row>
    <row r="6" spans="2:8" s="14" customFormat="1" ht="44.25" customHeight="1">
      <c r="B6" s="9">
        <v>1</v>
      </c>
      <c r="C6" s="10" t="s">
        <v>22</v>
      </c>
      <c r="D6" s="11"/>
      <c r="E6" s="11"/>
      <c r="F6" s="12"/>
      <c r="G6" s="12"/>
      <c r="H6" s="13"/>
    </row>
    <row r="7" spans="2:8" s="14" customFormat="1" ht="23.45" customHeight="1">
      <c r="B7" s="15">
        <v>1.1000000000000001</v>
      </c>
      <c r="C7" s="62" t="s">
        <v>23</v>
      </c>
      <c r="D7" s="61"/>
      <c r="E7" s="61"/>
      <c r="F7" s="60"/>
      <c r="G7" s="59"/>
      <c r="H7" s="20">
        <f>G7*F7</f>
        <v>0</v>
      </c>
    </row>
    <row r="8" spans="2:8" s="14" customFormat="1" ht="23.45" customHeight="1">
      <c r="B8" s="15">
        <v>1.2</v>
      </c>
      <c r="C8" s="62" t="s">
        <v>24</v>
      </c>
      <c r="D8" s="61"/>
      <c r="E8" s="61"/>
      <c r="F8" s="60"/>
      <c r="G8" s="59"/>
      <c r="H8" s="20">
        <f>G8*F8</f>
        <v>0</v>
      </c>
    </row>
    <row r="9" spans="2:8" s="14" customFormat="1" ht="23.45" customHeight="1">
      <c r="B9" s="15">
        <v>1.3</v>
      </c>
      <c r="C9" s="62" t="s">
        <v>25</v>
      </c>
      <c r="D9" s="61"/>
      <c r="E9" s="61"/>
      <c r="F9" s="60"/>
      <c r="G9" s="59"/>
      <c r="H9" s="20">
        <f>G9*F9</f>
        <v>0</v>
      </c>
    </row>
    <row r="10" spans="2:8" s="14" customFormat="1" ht="23.45" customHeight="1">
      <c r="B10" s="15">
        <v>1.4</v>
      </c>
      <c r="C10" s="62" t="s">
        <v>26</v>
      </c>
      <c r="D10" s="61"/>
      <c r="E10" s="61"/>
      <c r="F10" s="60"/>
      <c r="G10" s="59"/>
      <c r="H10" s="20">
        <f>G10*F10</f>
        <v>0</v>
      </c>
    </row>
    <row r="11" spans="2:8" s="14" customFormat="1" ht="23.45" customHeight="1">
      <c r="B11" s="15">
        <v>1.5</v>
      </c>
      <c r="C11" s="62" t="s">
        <v>27</v>
      </c>
      <c r="D11" s="17"/>
      <c r="E11" s="17"/>
      <c r="F11" s="18"/>
      <c r="G11" s="19"/>
      <c r="H11" s="20">
        <f t="shared" ref="H11:H46" si="0">G11*F11</f>
        <v>0</v>
      </c>
    </row>
    <row r="12" spans="2:8" s="14" customFormat="1" ht="23.45" customHeight="1">
      <c r="B12" s="15">
        <v>1.6</v>
      </c>
      <c r="C12" s="62" t="s">
        <v>28</v>
      </c>
      <c r="D12" s="17"/>
      <c r="E12" s="17"/>
      <c r="F12" s="18"/>
      <c r="G12" s="19"/>
      <c r="H12" s="20">
        <f t="shared" si="0"/>
        <v>0</v>
      </c>
    </row>
    <row r="13" spans="2:8" s="14" customFormat="1" ht="23.45" customHeight="1">
      <c r="B13" s="15">
        <v>1.7</v>
      </c>
      <c r="C13" s="62" t="s">
        <v>29</v>
      </c>
      <c r="D13" s="17"/>
      <c r="E13" s="17"/>
      <c r="F13" s="18"/>
      <c r="G13" s="19"/>
      <c r="H13" s="20">
        <f t="shared" si="0"/>
        <v>0</v>
      </c>
    </row>
    <row r="14" spans="2:8" s="14" customFormat="1" ht="23.45" customHeight="1">
      <c r="B14" s="15">
        <v>1.8</v>
      </c>
      <c r="C14" s="62" t="s">
        <v>30</v>
      </c>
      <c r="D14" s="17"/>
      <c r="E14" s="17"/>
      <c r="F14" s="18"/>
      <c r="G14" s="19"/>
      <c r="H14" s="20">
        <f t="shared" si="0"/>
        <v>0</v>
      </c>
    </row>
    <row r="15" spans="2:8" s="14" customFormat="1" ht="23.45" customHeight="1">
      <c r="B15" s="15">
        <v>1.9</v>
      </c>
      <c r="C15" s="62" t="s">
        <v>31</v>
      </c>
      <c r="D15" s="17"/>
      <c r="E15" s="17"/>
      <c r="F15" s="18"/>
      <c r="G15" s="19"/>
      <c r="H15" s="20">
        <f t="shared" si="0"/>
        <v>0</v>
      </c>
    </row>
    <row r="16" spans="2:8" s="14" customFormat="1" ht="23.45" customHeight="1">
      <c r="B16" s="15">
        <v>1.1000000000000001</v>
      </c>
      <c r="C16" s="62" t="s">
        <v>32</v>
      </c>
      <c r="D16" s="17"/>
      <c r="E16" s="17"/>
      <c r="F16" s="18"/>
      <c r="G16" s="19"/>
      <c r="H16" s="20">
        <f t="shared" si="0"/>
        <v>0</v>
      </c>
    </row>
    <row r="17" spans="2:8" s="14" customFormat="1" ht="23.45" customHeight="1">
      <c r="B17" s="15">
        <v>1.1100000000000001</v>
      </c>
      <c r="C17" s="62" t="s">
        <v>33</v>
      </c>
      <c r="D17" s="17"/>
      <c r="E17" s="17"/>
      <c r="F17" s="18"/>
      <c r="G17" s="19"/>
      <c r="H17" s="20">
        <f t="shared" si="0"/>
        <v>0</v>
      </c>
    </row>
    <row r="18" spans="2:8" s="14" customFormat="1" ht="23.45" customHeight="1">
      <c r="B18" s="15">
        <v>1.1200000000000001</v>
      </c>
      <c r="C18" s="62" t="s">
        <v>34</v>
      </c>
      <c r="D18" s="17"/>
      <c r="E18" s="17"/>
      <c r="F18" s="18"/>
      <c r="G18" s="19"/>
      <c r="H18" s="20">
        <f t="shared" si="0"/>
        <v>0</v>
      </c>
    </row>
    <row r="19" spans="2:8" s="14" customFormat="1" ht="23.45" customHeight="1">
      <c r="B19" s="15">
        <v>1.1299999999999999</v>
      </c>
      <c r="C19" s="62" t="s">
        <v>35</v>
      </c>
      <c r="D19" s="17"/>
      <c r="E19" s="17"/>
      <c r="F19" s="18"/>
      <c r="G19" s="19"/>
      <c r="H19" s="20">
        <f t="shared" si="0"/>
        <v>0</v>
      </c>
    </row>
    <row r="20" spans="2:8" s="14" customFormat="1" ht="23.45" customHeight="1">
      <c r="B20" s="15">
        <v>1.1399999999999999</v>
      </c>
      <c r="C20" s="62" t="s">
        <v>36</v>
      </c>
      <c r="D20" s="17"/>
      <c r="E20" s="17"/>
      <c r="F20" s="18"/>
      <c r="G20" s="19"/>
      <c r="H20" s="20">
        <f t="shared" si="0"/>
        <v>0</v>
      </c>
    </row>
    <row r="21" spans="2:8" s="14" customFormat="1" ht="23.45" customHeight="1">
      <c r="B21" s="15">
        <v>1.1499999999999999</v>
      </c>
      <c r="C21" s="62" t="s">
        <v>37</v>
      </c>
      <c r="D21" s="17"/>
      <c r="E21" s="17"/>
      <c r="F21" s="18"/>
      <c r="G21" s="19"/>
      <c r="H21" s="20">
        <f t="shared" si="0"/>
        <v>0</v>
      </c>
    </row>
    <row r="22" spans="2:8" s="14" customFormat="1" ht="23.45" customHeight="1">
      <c r="B22" s="15">
        <v>1.1599999999999999</v>
      </c>
      <c r="C22" s="62" t="s">
        <v>38</v>
      </c>
      <c r="D22" s="17"/>
      <c r="E22" s="17"/>
      <c r="F22" s="18"/>
      <c r="G22" s="19"/>
      <c r="H22" s="20">
        <f t="shared" si="0"/>
        <v>0</v>
      </c>
    </row>
    <row r="23" spans="2:8" s="14" customFormat="1" ht="23.45" customHeight="1">
      <c r="B23" s="15">
        <v>1.17</v>
      </c>
      <c r="C23" s="62" t="s">
        <v>39</v>
      </c>
      <c r="D23" s="17"/>
      <c r="E23" s="17"/>
      <c r="F23" s="18"/>
      <c r="G23" s="19"/>
      <c r="H23" s="20">
        <f t="shared" si="0"/>
        <v>0</v>
      </c>
    </row>
    <row r="24" spans="2:8" s="14" customFormat="1" ht="23.45" customHeight="1">
      <c r="B24" s="15">
        <v>1.18</v>
      </c>
      <c r="C24" s="62" t="s">
        <v>40</v>
      </c>
      <c r="D24" s="17"/>
      <c r="E24" s="17"/>
      <c r="F24" s="18"/>
      <c r="G24" s="19"/>
      <c r="H24" s="20">
        <f t="shared" si="0"/>
        <v>0</v>
      </c>
    </row>
    <row r="25" spans="2:8" s="14" customFormat="1" ht="23.45" customHeight="1">
      <c r="B25" s="15">
        <v>1.19</v>
      </c>
      <c r="C25" s="62" t="s">
        <v>41</v>
      </c>
      <c r="D25" s="17"/>
      <c r="E25" s="17"/>
      <c r="F25" s="18"/>
      <c r="G25" s="19"/>
      <c r="H25" s="20">
        <f t="shared" si="0"/>
        <v>0</v>
      </c>
    </row>
    <row r="26" spans="2:8" s="14" customFormat="1" ht="23.45" customHeight="1">
      <c r="B26" s="15">
        <v>1.2</v>
      </c>
      <c r="C26" s="62" t="s">
        <v>42</v>
      </c>
      <c r="D26" s="17"/>
      <c r="E26" s="17"/>
      <c r="F26" s="18"/>
      <c r="G26" s="19"/>
      <c r="H26" s="20">
        <f t="shared" si="0"/>
        <v>0</v>
      </c>
    </row>
    <row r="27" spans="2:8" s="14" customFormat="1" ht="23.45" customHeight="1">
      <c r="B27" s="15">
        <v>1.21</v>
      </c>
      <c r="C27" s="62" t="s">
        <v>43</v>
      </c>
      <c r="D27" s="17"/>
      <c r="E27" s="17"/>
      <c r="F27" s="18"/>
      <c r="G27" s="19"/>
      <c r="H27" s="20">
        <f t="shared" si="0"/>
        <v>0</v>
      </c>
    </row>
    <row r="28" spans="2:8" s="14" customFormat="1" ht="23.45" customHeight="1">
      <c r="B28" s="15">
        <v>1.22</v>
      </c>
      <c r="C28" s="62" t="s">
        <v>44</v>
      </c>
      <c r="D28" s="17"/>
      <c r="E28" s="17"/>
      <c r="F28" s="18"/>
      <c r="G28" s="19"/>
      <c r="H28" s="20">
        <f t="shared" si="0"/>
        <v>0</v>
      </c>
    </row>
    <row r="29" spans="2:8" s="14" customFormat="1" ht="23.45" customHeight="1">
      <c r="B29" s="15">
        <v>1.23</v>
      </c>
      <c r="C29" s="62" t="s">
        <v>45</v>
      </c>
      <c r="D29" s="17"/>
      <c r="E29" s="17"/>
      <c r="F29" s="18"/>
      <c r="G29" s="19"/>
      <c r="H29" s="20">
        <f t="shared" si="0"/>
        <v>0</v>
      </c>
    </row>
    <row r="30" spans="2:8" s="14" customFormat="1" ht="23.45" customHeight="1">
      <c r="B30" s="15">
        <v>1.24</v>
      </c>
      <c r="C30" s="62" t="s">
        <v>46</v>
      </c>
      <c r="D30" s="17"/>
      <c r="E30" s="17"/>
      <c r="F30" s="18"/>
      <c r="G30" s="19"/>
      <c r="H30" s="20">
        <f t="shared" si="0"/>
        <v>0</v>
      </c>
    </row>
    <row r="31" spans="2:8" s="14" customFormat="1" ht="23.45" customHeight="1">
      <c r="B31" s="15">
        <v>1.25</v>
      </c>
      <c r="C31" s="62" t="s">
        <v>47</v>
      </c>
      <c r="D31" s="17"/>
      <c r="E31" s="17"/>
      <c r="F31" s="18"/>
      <c r="G31" s="19"/>
      <c r="H31" s="20">
        <f t="shared" si="0"/>
        <v>0</v>
      </c>
    </row>
    <row r="32" spans="2:8" s="14" customFormat="1" ht="23.45" customHeight="1">
      <c r="B32" s="15">
        <v>1.26</v>
      </c>
      <c r="C32" s="62" t="s">
        <v>48</v>
      </c>
      <c r="D32" s="17"/>
      <c r="E32" s="17"/>
      <c r="F32" s="18"/>
      <c r="G32" s="19"/>
      <c r="H32" s="20">
        <f t="shared" si="0"/>
        <v>0</v>
      </c>
    </row>
    <row r="33" spans="2:8" s="14" customFormat="1" ht="23.45" customHeight="1">
      <c r="B33" s="15">
        <v>1.27</v>
      </c>
      <c r="C33" s="62" t="s">
        <v>49</v>
      </c>
      <c r="D33" s="17"/>
      <c r="E33" s="17"/>
      <c r="F33" s="18"/>
      <c r="G33" s="19"/>
      <c r="H33" s="20">
        <f t="shared" si="0"/>
        <v>0</v>
      </c>
    </row>
    <row r="34" spans="2:8" s="14" customFormat="1" ht="23.45" customHeight="1">
      <c r="B34" s="15">
        <v>1.28</v>
      </c>
      <c r="C34" s="62" t="s">
        <v>50</v>
      </c>
      <c r="D34" s="17"/>
      <c r="E34" s="17"/>
      <c r="F34" s="18"/>
      <c r="G34" s="19"/>
      <c r="H34" s="20">
        <f t="shared" si="0"/>
        <v>0</v>
      </c>
    </row>
    <row r="35" spans="2:8" s="14" customFormat="1" ht="23.45" customHeight="1">
      <c r="B35" s="15">
        <v>1.29</v>
      </c>
      <c r="C35" s="62" t="s">
        <v>51</v>
      </c>
      <c r="D35" s="17"/>
      <c r="E35" s="17"/>
      <c r="F35" s="18"/>
      <c r="G35" s="19"/>
      <c r="H35" s="20">
        <f t="shared" si="0"/>
        <v>0</v>
      </c>
    </row>
    <row r="36" spans="2:8" s="14" customFormat="1" ht="23.45" customHeight="1">
      <c r="B36" s="15">
        <v>1.3</v>
      </c>
      <c r="C36" s="62" t="s">
        <v>52</v>
      </c>
      <c r="D36" s="17"/>
      <c r="E36" s="17"/>
      <c r="F36" s="18"/>
      <c r="G36" s="19"/>
      <c r="H36" s="20">
        <f t="shared" si="0"/>
        <v>0</v>
      </c>
    </row>
    <row r="37" spans="2:8" s="14" customFormat="1" ht="23.45" customHeight="1">
      <c r="B37" s="15">
        <v>1.31</v>
      </c>
      <c r="C37" s="62" t="s">
        <v>53</v>
      </c>
      <c r="D37" s="17"/>
      <c r="E37" s="17"/>
      <c r="F37" s="18"/>
      <c r="G37" s="19"/>
      <c r="H37" s="20">
        <f t="shared" si="0"/>
        <v>0</v>
      </c>
    </row>
    <row r="38" spans="2:8" s="14" customFormat="1" ht="23.45" customHeight="1">
      <c r="B38" s="15">
        <v>1.32</v>
      </c>
      <c r="C38" s="62" t="s">
        <v>54</v>
      </c>
      <c r="D38" s="17"/>
      <c r="E38" s="17"/>
      <c r="F38" s="18"/>
      <c r="G38" s="19"/>
      <c r="H38" s="20">
        <f t="shared" si="0"/>
        <v>0</v>
      </c>
    </row>
    <row r="39" spans="2:8" s="14" customFormat="1" ht="23.45" customHeight="1">
      <c r="B39" s="15">
        <v>1.33</v>
      </c>
      <c r="C39" s="62" t="s">
        <v>55</v>
      </c>
      <c r="D39" s="17"/>
      <c r="E39" s="17"/>
      <c r="F39" s="18"/>
      <c r="G39" s="19"/>
      <c r="H39" s="20">
        <f t="shared" si="0"/>
        <v>0</v>
      </c>
    </row>
    <row r="40" spans="2:8" s="14" customFormat="1" ht="23.45" customHeight="1">
      <c r="B40" s="15">
        <v>1.34</v>
      </c>
      <c r="C40" s="62" t="s">
        <v>56</v>
      </c>
      <c r="D40" s="17"/>
      <c r="E40" s="17"/>
      <c r="F40" s="18"/>
      <c r="G40" s="19"/>
      <c r="H40" s="20">
        <f t="shared" si="0"/>
        <v>0</v>
      </c>
    </row>
    <row r="41" spans="2:8" s="14" customFormat="1" ht="23.45" customHeight="1">
      <c r="B41" s="15">
        <v>1.35</v>
      </c>
      <c r="C41" s="62" t="s">
        <v>57</v>
      </c>
      <c r="D41" s="17"/>
      <c r="E41" s="17"/>
      <c r="F41" s="18"/>
      <c r="G41" s="19"/>
      <c r="H41" s="20">
        <f t="shared" si="0"/>
        <v>0</v>
      </c>
    </row>
    <row r="42" spans="2:8" s="14" customFormat="1" ht="23.45" customHeight="1">
      <c r="B42" s="15">
        <v>1.36</v>
      </c>
      <c r="C42" s="62" t="s">
        <v>58</v>
      </c>
      <c r="D42" s="17"/>
      <c r="E42" s="17"/>
      <c r="F42" s="18"/>
      <c r="G42" s="19"/>
      <c r="H42" s="20">
        <f t="shared" si="0"/>
        <v>0</v>
      </c>
    </row>
    <row r="43" spans="2:8" s="14" customFormat="1" ht="23.45" customHeight="1">
      <c r="B43" s="15">
        <v>1.37</v>
      </c>
      <c r="C43" s="62" t="s">
        <v>59</v>
      </c>
      <c r="D43" s="17"/>
      <c r="E43" s="17"/>
      <c r="F43" s="18"/>
      <c r="G43" s="19"/>
      <c r="H43" s="20">
        <f t="shared" si="0"/>
        <v>0</v>
      </c>
    </row>
    <row r="44" spans="2:8" s="14" customFormat="1" ht="23.45" customHeight="1">
      <c r="B44" s="15">
        <v>1.38</v>
      </c>
      <c r="C44" s="62" t="s">
        <v>60</v>
      </c>
      <c r="D44" s="17"/>
      <c r="E44" s="17"/>
      <c r="F44" s="18"/>
      <c r="G44" s="19"/>
      <c r="H44" s="20">
        <f t="shared" si="0"/>
        <v>0</v>
      </c>
    </row>
    <row r="45" spans="2:8" s="14" customFormat="1" ht="36.75" customHeight="1">
      <c r="B45" s="15">
        <v>1.39</v>
      </c>
      <c r="C45" s="62" t="s">
        <v>61</v>
      </c>
      <c r="D45" s="17"/>
      <c r="E45" s="17"/>
      <c r="F45" s="18"/>
      <c r="G45" s="19"/>
      <c r="H45" s="20">
        <f t="shared" si="0"/>
        <v>0</v>
      </c>
    </row>
    <row r="46" spans="2:8" s="14" customFormat="1" ht="29.25" customHeight="1">
      <c r="B46" s="15">
        <v>1.4</v>
      </c>
      <c r="C46" s="62" t="s">
        <v>62</v>
      </c>
      <c r="D46" s="17"/>
      <c r="E46" s="17"/>
      <c r="F46" s="18"/>
      <c r="G46" s="19"/>
      <c r="H46" s="20">
        <f t="shared" si="0"/>
        <v>0</v>
      </c>
    </row>
    <row r="47" spans="2:8" s="14" customFormat="1" ht="26.25" customHeight="1">
      <c r="B47" s="15">
        <v>1.41</v>
      </c>
      <c r="C47" s="62" t="s">
        <v>63</v>
      </c>
      <c r="D47" s="17"/>
      <c r="E47" s="17"/>
      <c r="F47" s="18"/>
      <c r="G47" s="19"/>
      <c r="H47" s="20"/>
    </row>
    <row r="48" spans="2:8" s="14" customFormat="1" ht="44.25" customHeight="1">
      <c r="B48" s="9">
        <v>2</v>
      </c>
      <c r="C48" s="10" t="s">
        <v>84</v>
      </c>
      <c r="D48" s="11"/>
      <c r="E48" s="11"/>
      <c r="F48" s="12"/>
      <c r="G48" s="12"/>
      <c r="H48" s="13"/>
    </row>
    <row r="49" spans="2:11" s="14" customFormat="1" ht="23.45" customHeight="1">
      <c r="B49" s="15">
        <v>2.1</v>
      </c>
      <c r="C49" s="63" t="s">
        <v>85</v>
      </c>
      <c r="D49" s="64"/>
      <c r="E49" s="64"/>
      <c r="F49" s="65"/>
      <c r="G49" s="66"/>
      <c r="H49" s="20"/>
    </row>
    <row r="50" spans="2:11" ht="32.1" customHeight="1">
      <c r="B50" s="6"/>
      <c r="C50" s="21"/>
      <c r="D50" s="8"/>
      <c r="E50" s="8"/>
      <c r="F50" s="21" t="s">
        <v>64</v>
      </c>
      <c r="G50" s="8"/>
      <c r="H50" s="22">
        <f>SUM(H7:H49)</f>
        <v>0</v>
      </c>
      <c r="I50" s="14"/>
      <c r="J50" s="14"/>
      <c r="K50" s="14"/>
    </row>
    <row r="51" spans="2:11" ht="32.1" customHeight="1">
      <c r="I51" s="14"/>
      <c r="J51" s="14"/>
      <c r="K51" s="14"/>
    </row>
    <row r="52" spans="2:11" ht="32.1" customHeight="1" thickBot="1">
      <c r="B52" s="30" t="s">
        <v>65</v>
      </c>
      <c r="I52" s="14"/>
      <c r="J52" s="14"/>
      <c r="K52" s="14"/>
    </row>
    <row r="53" spans="2:11" ht="66" customHeight="1">
      <c r="B53" s="69" t="s">
        <v>66</v>
      </c>
      <c r="C53" s="68"/>
      <c r="D53" s="68"/>
      <c r="E53" s="68"/>
      <c r="F53" s="68"/>
      <c r="G53" s="70"/>
      <c r="I53" s="14"/>
      <c r="J53" s="14"/>
      <c r="K53" s="14"/>
    </row>
    <row r="54" spans="2:11" ht="32.1" customHeight="1">
      <c r="B54" s="23"/>
      <c r="C54" s="27" t="s">
        <v>67</v>
      </c>
      <c r="D54" s="24"/>
      <c r="E54" s="24"/>
      <c r="F54" s="24"/>
      <c r="G54" s="25"/>
      <c r="I54" s="14"/>
      <c r="J54" s="14"/>
      <c r="K54" s="14"/>
    </row>
    <row r="55" spans="2:11" ht="51.95" customHeight="1">
      <c r="B55" s="28" t="s">
        <v>18</v>
      </c>
      <c r="C55" s="29" t="s">
        <v>68</v>
      </c>
      <c r="D55" s="8" t="s">
        <v>69</v>
      </c>
      <c r="E55" s="8" t="s">
        <v>87</v>
      </c>
      <c r="F55" s="34" t="s">
        <v>70</v>
      </c>
      <c r="G55" s="35" t="s">
        <v>71</v>
      </c>
      <c r="I55" s="14"/>
      <c r="J55" s="14"/>
    </row>
    <row r="56" spans="2:11" s="14" customFormat="1" ht="32.1" customHeight="1">
      <c r="B56" s="83" t="s">
        <v>72</v>
      </c>
      <c r="C56" s="84" t="s">
        <v>73</v>
      </c>
      <c r="D56" s="85" t="s">
        <v>74</v>
      </c>
      <c r="E56" s="85" t="s">
        <v>75</v>
      </c>
      <c r="F56" s="86">
        <v>125</v>
      </c>
      <c r="G56" s="87">
        <v>100</v>
      </c>
      <c r="H56" s="2"/>
    </row>
    <row r="57" spans="2:11" s="14" customFormat="1" ht="32.1" customHeight="1">
      <c r="B57" s="26">
        <v>1</v>
      </c>
      <c r="C57" s="16" t="s">
        <v>76</v>
      </c>
      <c r="D57" s="31"/>
      <c r="E57" s="31">
        <v>1</v>
      </c>
      <c r="F57" s="36"/>
      <c r="G57" s="37"/>
      <c r="H57" s="2"/>
    </row>
    <row r="58" spans="2:11" s="14" customFormat="1" ht="32.1" customHeight="1">
      <c r="B58" s="26">
        <v>2</v>
      </c>
      <c r="C58" s="16" t="s">
        <v>77</v>
      </c>
      <c r="D58" s="31"/>
      <c r="E58" s="31"/>
      <c r="F58" s="36"/>
      <c r="G58" s="37"/>
      <c r="H58" s="2"/>
    </row>
    <row r="59" spans="2:11" s="14" customFormat="1" ht="32.1" customHeight="1">
      <c r="B59" s="26">
        <v>3</v>
      </c>
      <c r="C59" s="16" t="s">
        <v>78</v>
      </c>
      <c r="D59" s="32"/>
      <c r="E59" s="32"/>
      <c r="F59" s="39"/>
      <c r="G59" s="37"/>
      <c r="H59" s="2"/>
    </row>
    <row r="60" spans="2:11" s="14" customFormat="1" ht="32.1" customHeight="1">
      <c r="B60" s="40">
        <v>4</v>
      </c>
      <c r="C60" s="38"/>
      <c r="D60" s="33"/>
      <c r="E60" s="33"/>
      <c r="F60" s="39"/>
      <c r="G60" s="37"/>
      <c r="H60" s="2"/>
    </row>
    <row r="61" spans="2:11" s="14" customFormat="1" ht="32.1" customHeight="1">
      <c r="B61" s="40">
        <v>5</v>
      </c>
      <c r="C61" s="38"/>
      <c r="D61" s="33"/>
      <c r="E61" s="33"/>
      <c r="F61" s="39"/>
      <c r="G61" s="37"/>
      <c r="H61" s="2"/>
    </row>
    <row r="62" spans="2:11" s="14" customFormat="1" ht="32.1" customHeight="1" thickBot="1">
      <c r="B62" s="41"/>
      <c r="C62" s="42"/>
      <c r="D62" s="43"/>
      <c r="E62" s="43"/>
      <c r="F62" s="44"/>
      <c r="G62" s="45"/>
      <c r="H62" s="2"/>
    </row>
    <row r="63" spans="2:11" s="14" customFormat="1" ht="32.1" customHeight="1">
      <c r="B63" s="6"/>
      <c r="C63" s="21"/>
      <c r="D63" s="8"/>
      <c r="E63" s="8"/>
      <c r="F63" s="8" t="s">
        <v>88</v>
      </c>
      <c r="G63" s="22">
        <f>SUM(G57:G62)</f>
        <v>0</v>
      </c>
    </row>
    <row r="64" spans="2:11" s="14" customFormat="1" ht="32.1" customHeight="1">
      <c r="B64" s="47"/>
      <c r="C64" s="46"/>
      <c r="D64" s="46"/>
      <c r="E64" s="46"/>
      <c r="F64" s="48"/>
      <c r="G64" s="48"/>
      <c r="H64" s="2"/>
    </row>
    <row r="65" spans="2:11" s="14" customFormat="1" ht="32.1" customHeight="1" thickBot="1">
      <c r="B65" s="30" t="s">
        <v>79</v>
      </c>
      <c r="C65" s="2"/>
      <c r="D65" s="2"/>
      <c r="E65" s="2"/>
      <c r="F65" s="2"/>
      <c r="G65" s="2"/>
      <c r="H65" s="2"/>
    </row>
    <row r="66" spans="2:11" s="14" customFormat="1" ht="70.5" customHeight="1">
      <c r="B66" s="73" t="s">
        <v>80</v>
      </c>
      <c r="C66" s="68"/>
      <c r="D66" s="68"/>
      <c r="E66" s="68"/>
      <c r="F66" s="68"/>
      <c r="G66" s="70"/>
      <c r="H66" s="2"/>
    </row>
    <row r="67" spans="2:11" s="14" customFormat="1" ht="32.1" customHeight="1">
      <c r="B67" s="23"/>
      <c r="C67" s="27" t="s">
        <v>81</v>
      </c>
      <c r="D67" s="24"/>
      <c r="E67" s="24"/>
      <c r="F67" s="24"/>
      <c r="G67" s="25"/>
      <c r="H67" s="2"/>
    </row>
    <row r="68" spans="2:11" s="14" customFormat="1" ht="32.1" customHeight="1">
      <c r="B68" s="28" t="s">
        <v>18</v>
      </c>
      <c r="C68" s="29" t="s">
        <v>68</v>
      </c>
      <c r="D68" s="8"/>
      <c r="E68" s="8"/>
      <c r="F68" s="34"/>
      <c r="G68" s="34"/>
      <c r="H68" s="34" t="s">
        <v>90</v>
      </c>
    </row>
    <row r="69" spans="2:11" s="14" customFormat="1" ht="32.1" customHeight="1">
      <c r="B69" s="79" t="s">
        <v>72</v>
      </c>
      <c r="C69" s="80" t="s">
        <v>82</v>
      </c>
      <c r="D69" s="81"/>
      <c r="E69" s="81"/>
      <c r="F69" s="81"/>
      <c r="G69" s="81"/>
      <c r="H69" s="82"/>
    </row>
    <row r="70" spans="2:11" s="14" customFormat="1" ht="32.1" customHeight="1">
      <c r="B70" s="26">
        <v>1</v>
      </c>
      <c r="C70" s="74"/>
      <c r="D70" s="72"/>
      <c r="E70" s="72"/>
      <c r="F70" s="72"/>
      <c r="G70" s="72"/>
      <c r="H70" s="77"/>
    </row>
    <row r="71" spans="2:11" ht="32.1" customHeight="1">
      <c r="B71" s="26">
        <v>2</v>
      </c>
      <c r="C71" s="74"/>
      <c r="D71" s="72"/>
      <c r="E71" s="72"/>
      <c r="F71" s="72"/>
      <c r="G71" s="72"/>
      <c r="H71" s="77"/>
      <c r="I71" s="14"/>
      <c r="J71" s="14"/>
      <c r="K71" s="14"/>
    </row>
    <row r="72" spans="2:11" ht="32.1" customHeight="1">
      <c r="B72" s="26">
        <v>3</v>
      </c>
      <c r="C72" s="74"/>
      <c r="D72" s="72"/>
      <c r="E72" s="72"/>
      <c r="F72" s="72"/>
      <c r="G72" s="72"/>
      <c r="H72" s="77"/>
      <c r="I72" s="14"/>
      <c r="J72" s="14"/>
      <c r="K72" s="14"/>
    </row>
    <row r="73" spans="2:11" ht="38.25" customHeight="1">
      <c r="B73" s="26">
        <v>4</v>
      </c>
      <c r="C73" s="74"/>
      <c r="D73" s="72"/>
      <c r="E73" s="72"/>
      <c r="F73" s="72"/>
      <c r="G73" s="72"/>
      <c r="H73" s="77"/>
      <c r="I73" s="14"/>
      <c r="J73" s="14"/>
      <c r="K73" s="14"/>
    </row>
    <row r="74" spans="2:11" ht="32.1" customHeight="1">
      <c r="B74" s="26">
        <v>5</v>
      </c>
      <c r="C74" s="71"/>
      <c r="D74" s="72"/>
      <c r="E74" s="72"/>
      <c r="F74" s="72"/>
      <c r="G74" s="72"/>
      <c r="H74" s="77"/>
      <c r="I74" s="14"/>
      <c r="J74" s="14"/>
      <c r="K74" s="14"/>
    </row>
    <row r="75" spans="2:11" ht="32.1" customHeight="1">
      <c r="B75" s="6"/>
      <c r="C75" s="21"/>
      <c r="D75" s="8"/>
      <c r="E75" s="8"/>
      <c r="F75" s="75"/>
      <c r="G75" s="8" t="s">
        <v>88</v>
      </c>
      <c r="H75" s="76">
        <f>SUM(H70:H74)</f>
        <v>0</v>
      </c>
      <c r="I75" s="14"/>
      <c r="J75" s="14"/>
      <c r="K75" s="14"/>
    </row>
    <row r="76" spans="2:11" ht="32.1" customHeight="1">
      <c r="I76" s="14"/>
      <c r="J76" s="14"/>
      <c r="K76" s="14"/>
    </row>
    <row r="77" spans="2:11" ht="32.1" customHeight="1">
      <c r="G77" s="88" t="s">
        <v>89</v>
      </c>
      <c r="H77" s="78">
        <f>SUM(H75,G63,H50)</f>
        <v>0</v>
      </c>
      <c r="I77" s="14"/>
      <c r="J77" s="14"/>
      <c r="K77" s="14"/>
    </row>
    <row r="78" spans="2:11" ht="32.1" customHeight="1">
      <c r="I78" s="14"/>
      <c r="J78" s="14"/>
      <c r="K78" s="14"/>
    </row>
    <row r="79" spans="2:11" ht="32.1" customHeight="1">
      <c r="I79" s="14"/>
      <c r="J79" s="14"/>
      <c r="K79" s="14"/>
    </row>
    <row r="80" spans="2:11" ht="32.1" customHeight="1">
      <c r="I80" s="14"/>
      <c r="J80" s="14"/>
      <c r="K80" s="14"/>
    </row>
    <row r="81" spans="8:11" ht="63.95" customHeight="1">
      <c r="I81" s="14"/>
      <c r="J81" s="14"/>
      <c r="K81" s="14"/>
    </row>
    <row r="82" spans="8:11" ht="32.1" customHeight="1">
      <c r="I82" s="14"/>
      <c r="J82" s="14"/>
      <c r="K82" s="14"/>
    </row>
    <row r="83" spans="8:11" ht="32.1" customHeight="1"/>
    <row r="84" spans="8:11" ht="32.1" customHeight="1"/>
    <row r="85" spans="8:11" ht="32.1" customHeight="1"/>
    <row r="86" spans="8:11" ht="32.1" customHeight="1"/>
    <row r="87" spans="8:11" ht="32.1" customHeight="1"/>
    <row r="88" spans="8:11" ht="32.1" customHeight="1">
      <c r="H88" s="49"/>
    </row>
    <row r="89" spans="8:11" ht="32.1" customHeight="1"/>
    <row r="90" spans="8:11" ht="60.95" customHeight="1"/>
    <row r="91" spans="8:11" ht="32.1" customHeight="1"/>
    <row r="92" spans="8:11" ht="32.1" customHeight="1"/>
    <row r="93" spans="8:11" ht="32.1" customHeight="1"/>
    <row r="94" spans="8:11" ht="32.1" customHeight="1"/>
    <row r="95" spans="8:11" ht="32.1" customHeight="1"/>
    <row r="96" spans="8:11" ht="32.1" customHeight="1"/>
    <row r="97" ht="32.1" customHeight="1"/>
    <row r="98" ht="32.1" customHeight="1"/>
    <row r="99" ht="32.1" customHeight="1"/>
    <row r="100" ht="32.1" customHeight="1"/>
    <row r="101" ht="32.1" customHeight="1"/>
    <row r="102" ht="60.95" customHeight="1"/>
    <row r="103" ht="32.1" customHeight="1"/>
    <row r="104" ht="51.95" customHeight="1"/>
    <row r="105" ht="32.1" customHeight="1"/>
    <row r="106" ht="32.1" customHeight="1"/>
    <row r="107" ht="32.1" customHeight="1"/>
    <row r="108" ht="32.1" customHeight="1"/>
    <row r="109" ht="32.1" customHeight="1"/>
    <row r="110" ht="32.1" customHeight="1"/>
    <row r="111" ht="32.1" customHeight="1"/>
    <row r="112" ht="32.1" customHeight="1"/>
    <row r="113" ht="75" customHeight="1"/>
    <row r="114" ht="32.1" customHeight="1"/>
    <row r="115" ht="32.1" customHeight="1"/>
    <row r="116" ht="32.1" customHeight="1"/>
    <row r="117" ht="32.1" customHeight="1"/>
    <row r="118" ht="32.1" customHeight="1"/>
    <row r="119" ht="32.1" customHeight="1"/>
    <row r="120" ht="32.1" customHeight="1"/>
    <row r="121" ht="32.1" customHeight="1"/>
    <row r="122" ht="32.1" customHeight="1"/>
    <row r="123" ht="32.1" customHeight="1"/>
    <row r="124" ht="63" customHeight="1"/>
    <row r="125" ht="32.1" customHeight="1"/>
    <row r="126" ht="32.1" customHeight="1"/>
    <row r="127" ht="32.1" customHeight="1"/>
    <row r="128" ht="32.1" customHeight="1"/>
    <row r="129" ht="32.1" customHeight="1"/>
    <row r="130" ht="32.1" customHeight="1"/>
    <row r="131" ht="32.1" customHeight="1"/>
    <row r="132" ht="32.1" customHeight="1"/>
    <row r="133" ht="32.1" customHeight="1"/>
    <row r="134" ht="15.75" hidden="1"/>
    <row r="135" ht="15.75" hidden="1"/>
    <row r="136" ht="15.75" hidden="1"/>
    <row r="137" ht="15.75" hidden="1"/>
    <row r="138" ht="15.75" hidden="1"/>
    <row r="139" ht="15.75" hidden="1"/>
    <row r="140" ht="15.75" hidden="1"/>
    <row r="141" ht="15.75" hidden="1"/>
    <row r="142" ht="15.75" hidden="1"/>
    <row r="143" ht="15.75" hidden="1"/>
    <row r="144" ht="15.75" hidden="1"/>
    <row r="145" ht="15.75" hidden="1"/>
    <row r="146" ht="15.75" hidden="1"/>
    <row r="147" ht="15.75" hidden="1"/>
    <row r="148" ht="0" hidden="1" customHeight="1"/>
    <row r="149" ht="0" hidden="1" customHeight="1"/>
  </sheetData>
  <mergeCells count="9">
    <mergeCell ref="B3:H3"/>
    <mergeCell ref="B53:G53"/>
    <mergeCell ref="C74:G74"/>
    <mergeCell ref="B66:G66"/>
    <mergeCell ref="C69:G69"/>
    <mergeCell ref="C70:G70"/>
    <mergeCell ref="C71:G71"/>
    <mergeCell ref="C72:G72"/>
    <mergeCell ref="C73:G73"/>
  </mergeCells>
  <pageMargins left="0.7" right="0.7" top="0.75" bottom="0.75" header="0.3" footer="0.3"/>
  <pageSetup scale="33" fitToHeight="9" orientation="landscape" r:id="rId1"/>
  <headerFooter>
    <oddFooter>&amp;C&amp;P&amp;N  Exhibit D - Requirements &amp; Response Template
Tab H - Pricing&amp;RRDV.CMS.020521</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D620103A68074F83F0F3E1D24112F2" ma:contentTypeVersion="6" ma:contentTypeDescription="Create a new document." ma:contentTypeScope="" ma:versionID="c85ce96d6ea77496531bfafb2ae9cc94">
  <xsd:schema xmlns:xsd="http://www.w3.org/2001/XMLSchema" xmlns:xs="http://www.w3.org/2001/XMLSchema" xmlns:p="http://schemas.microsoft.com/office/2006/metadata/properties" xmlns:ns2="0fbb704f-7d24-4693-b20e-198d53d1cf13" xmlns:ns3="7ceb835f-1fab-4672-9edd-e9e1b93f50ae" targetNamespace="http://schemas.microsoft.com/office/2006/metadata/properties" ma:root="true" ma:fieldsID="601c727150ee59ce6f2c3c5cabb238a8" ns2:_="" ns3:_="">
    <xsd:import namespace="0fbb704f-7d24-4693-b20e-198d53d1cf13"/>
    <xsd:import namespace="7ceb835f-1fab-4672-9edd-e9e1b93f50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bb704f-7d24-4693-b20e-198d53d1cf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eb835f-1fab-4672-9edd-e9e1b93f50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8DE0EE-6847-4ABF-9CE8-39A55D39036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34C1C3E-9A41-4901-9AD9-C0FC9BDD3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bb704f-7d24-4693-b20e-198d53d1cf13"/>
    <ds:schemaRef ds:uri="7ceb835f-1fab-4672-9edd-e9e1b93f50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D9FF9A-83D9-4817-A34D-5CB0E4FD02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 to Bidders</vt:lpstr>
      <vt:lpstr>5. Cost Proposal</vt:lpstr>
      <vt:lpstr>'5. Cost Proposal'!Print_Area</vt:lpstr>
      <vt:lpstr>'Instruction to Bidders'!Print_Area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A Klaas</dc:creator>
  <cp:keywords/>
  <dc:description/>
  <cp:lastModifiedBy>David E Johnson</cp:lastModifiedBy>
  <cp:revision/>
  <dcterms:created xsi:type="dcterms:W3CDTF">2023-03-15T17:03:48Z</dcterms:created>
  <dcterms:modified xsi:type="dcterms:W3CDTF">2025-04-01T20:50:01Z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0x0101005CD620103A68074F83F0F3E1D24112F2</vt:lpwstr>
  </property>
</Properties>
</file>