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Benjamin\POs\RFP\RFP_ REV CYCEL_Low Balance AR\RFP Final Pack\"/>
    </mc:Choice>
  </mc:AlternateContent>
  <xr:revisionPtr revIDLastSave="0" documentId="13_ncr:1_{25CC2F9F-3599-4BDA-8C0A-BCF91CB753FD}" xr6:coauthVersionLast="47" xr6:coauthVersionMax="47" xr10:uidLastSave="{00000000-0000-0000-0000-000000000000}"/>
  <bookViews>
    <workbookView xWindow="-120" yWindow="-120" windowWidth="29040" windowHeight="15720" xr2:uid="{1B6F563B-8799-4477-A7C6-149EE19DBDF6}"/>
  </bookViews>
  <sheets>
    <sheet name="Instruction to Bidders" sheetId="2" r:id="rId1"/>
    <sheet name="A. HB_Cost Proposal" sheetId="1" r:id="rId2"/>
    <sheet name="B. PB_Cost Proposal" sheetId="3" r:id="rId3"/>
  </sheets>
  <definedNames>
    <definedName name="_xlnm.Print_Area" localSheetId="1">'A. HB_Cost Proposal'!$B$1:$H$106</definedName>
    <definedName name="_xlnm.Print_Area" localSheetId="2">'B. PB_Cost Proposal'!$B$1:$I$105</definedName>
    <definedName name="_xlnm.Print_Area" localSheetId="0">'Instruction to Bidders'!$A$1:$T$18</definedName>
    <definedName name="ToSort" localSheetId="1">#REF!</definedName>
    <definedName name="ToSort" localSheetId="2">#REF!</definedName>
    <definedName name="ToSort">#REF!</definedName>
    <definedName name="tosot" localSheetId="0">#REF!</definedName>
    <definedName name="tosot">#REF!</definedName>
    <definedName name="tsort" localSheetId="0">#REF!</definedName>
    <definedName name="ts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E30" i="1"/>
  <c r="D37" i="1" s="1"/>
  <c r="E30" i="3"/>
  <c r="D37" i="3" s="1"/>
  <c r="D38" i="1" l="1"/>
  <c r="O17" i="3" l="1"/>
  <c r="L17" i="3"/>
  <c r="K17" i="1" l="1"/>
  <c r="N17" i="1"/>
  <c r="I17" i="3"/>
  <c r="D36" i="3" s="1"/>
  <c r="D38" i="3" s="1"/>
  <c r="H17" i="1"/>
</calcChain>
</file>

<file path=xl/sharedStrings.xml><?xml version="1.0" encoding="utf-8"?>
<sst xmlns="http://schemas.openxmlformats.org/spreadsheetml/2006/main" count="194" uniqueCount="87">
  <si>
    <t>ID</t>
  </si>
  <si>
    <t>Description</t>
  </si>
  <si>
    <t>Year 1
Extended Cost
($)</t>
  </si>
  <si>
    <t>PROFESSIONAL SERVICE
(list all services, roles and responsibilities)</t>
  </si>
  <si>
    <t>OTHER</t>
  </si>
  <si>
    <t>Annual Sub-totals:</t>
  </si>
  <si>
    <t>Item</t>
  </si>
  <si>
    <t>Ex</t>
  </si>
  <si>
    <r>
      <rPr>
        <sz val="12"/>
        <color rgb="FF000000"/>
        <rFont val="Calibri Light"/>
        <family val="2"/>
      </rPr>
      <t>Instructions:</t>
    </r>
    <r>
      <rPr>
        <sz val="12"/>
        <color rgb="FF000000"/>
        <rFont val="Calibri Light"/>
        <family val="2"/>
      </rPr>
      <t xml:space="preserve">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r>
  </si>
  <si>
    <t>Rate Card</t>
  </si>
  <si>
    <t>Unit Type
(e.g., Per Hour etc.)</t>
  </si>
  <si>
    <t>Onsite Rate
($)</t>
  </si>
  <si>
    <t>Offsite Rate
($)</t>
  </si>
  <si>
    <t>Senior Project Manager</t>
  </si>
  <si>
    <t>Per Hour</t>
  </si>
  <si>
    <t>NA</t>
  </si>
  <si>
    <t>Program/Project Manager</t>
  </si>
  <si>
    <t>Analyst</t>
  </si>
  <si>
    <t>Technical Lead</t>
  </si>
  <si>
    <t>Trainer</t>
  </si>
  <si>
    <r>
      <rPr>
        <b/>
        <u/>
        <sz val="12"/>
        <color theme="1"/>
        <rFont val="Calibri Light (Headings)"/>
      </rPr>
      <t>Instructions:</t>
    </r>
    <r>
      <rPr>
        <sz val="12"/>
        <color theme="1"/>
        <rFont val="Calibri Light"/>
        <family val="2"/>
        <scheme val="major"/>
      </rPr>
      <t xml:space="preserve"> Bidders should clearly indicate any and all assumptions made with respect to the pricing proposed by Bidder to UCD Health, herein.
UCD Health retains the right, at its sole discretion, to reject any assumptions or exceptions that compromise or conflict with its requirements and Terms and Conditions, as provided within the RFP and Agreement.</t>
    </r>
  </si>
  <si>
    <t>Pricing Assumptions</t>
  </si>
  <si>
    <t>Implementation Cost is based on the Onste or Offsite or both costs.</t>
  </si>
  <si>
    <t xml:space="preserve"> Cost Proposal </t>
  </si>
  <si>
    <t>Year 1
Cost
($)</t>
  </si>
  <si>
    <t>Exhibit B - Cost Proposal Template</t>
  </si>
  <si>
    <t>Instructions to Bidders</t>
  </si>
  <si>
    <t xml:space="preserve">Bidders must complete and submit each of the tabs referenced below. </t>
  </si>
  <si>
    <t>This form must be returned to UC Davis Health (UCDH) in native .xlsx (Excel) format.</t>
  </si>
  <si>
    <t>The format of this template must not be altered or changed in any way.</t>
  </si>
  <si>
    <t>UCDH reserves the right to reject incomplete responses.</t>
  </si>
  <si>
    <t>Bidders should be brief and succinct in their responses to each of the requirements.</t>
  </si>
  <si>
    <t>Bidders should provide a response to all tables within this tab, according to the instructions provided, with clear and accurate pricing</t>
  </si>
  <si>
    <t>This Exhibit B, once completed, should be returned to UC Davis Health in native .xlsx format</t>
  </si>
  <si>
    <t>1. PROFESSIONAL SERVICES
(list all services, roles and responsibilities)</t>
  </si>
  <si>
    <t>Instructions:  This is a fixed price engagement. Using the pricing template below, the Bidder should provide pricing for a proposed professional service having the functions/features listed in the RFP document, and its accompanying Exhibits. Bidder shall populate all applicable cost fields. Bidder may include any discounts (ex. special pricing, Educational Institution, etc.) for each year in the provided columns. Use additional lines as needed to describe components or modules needed to meet function/feature requirements. Please itemize proposal costs as appropriate. Clearly define how the pricing is figured, any assumptions used in the provision of this quotation, and the extent to which all chargeable costs may be levied against UCD Health.</t>
  </si>
  <si>
    <t>Tab A.</t>
  </si>
  <si>
    <t>HB_Cost Proposal</t>
  </si>
  <si>
    <t>Tab B.</t>
  </si>
  <si>
    <t>PB_Cost Proposal</t>
  </si>
  <si>
    <t>Year 2
Extended Cost
($)</t>
  </si>
  <si>
    <t>Year 3
Extended Cost
($)</t>
  </si>
  <si>
    <t>Fixed Fee/Software/</t>
  </si>
  <si>
    <t>Quantity and/or Hours/ per month</t>
  </si>
  <si>
    <t>Volume/Quantity/</t>
  </si>
  <si>
    <t>Tab A  or Tab B (HB/PB Cost Proposal) allows Bidders the opportunity to add additional rows, where necessary and material to their responses.</t>
  </si>
  <si>
    <t>Bidders are responsible for ensuring that Tab A and or Tab B (HB/PB Cost Proposal) is completed with a response.</t>
  </si>
  <si>
    <t>Quantity/Volume</t>
  </si>
  <si>
    <t>2. Implementation Services</t>
  </si>
  <si>
    <t xml:space="preserve">Instructions: Implementation services must include but not limited to configuration requirements, travel and accommodations expenses, training services, third party services, and any other services defined within the requirements of this RFP that may be necessary in order to implement a working production environment. Bidders may add as many rows as required. Bidders should also be mindful that, upon selection and prior to contract award, Bidder will populate UCDH Health SOW (Statement of Work) template aligning with the implementation services. Additional details will be required at that time, including acceptance criteria.
</t>
  </si>
  <si>
    <t>Implementation Services (list all costs for CE and PO&amp;M considering relevant modules)</t>
  </si>
  <si>
    <t>Description (describe details as examples below. Add additonal rows as needed.)</t>
  </si>
  <si>
    <t>Payment ($)</t>
  </si>
  <si>
    <t>Ex.</t>
  </si>
  <si>
    <t>Implementation Total</t>
  </si>
  <si>
    <t>3. Total  Offer and Price</t>
  </si>
  <si>
    <r>
      <rPr>
        <b/>
        <u/>
        <sz val="12"/>
        <color theme="1"/>
        <rFont val="Calibri Light (Headings)"/>
      </rPr>
      <t>Instructions:</t>
    </r>
    <r>
      <rPr>
        <sz val="12"/>
        <color theme="1"/>
        <rFont val="Calibri Light (Headings)"/>
      </rPr>
      <t xml:space="preserve"> This table will auto-populate with the Bidder's total offer for implementation services, and annual software and support costs, providing a total contract cost.
Bidders </t>
    </r>
    <r>
      <rPr>
        <u/>
        <sz val="12"/>
        <color theme="1"/>
        <rFont val="Calibri Light (Headings)"/>
      </rPr>
      <t>should not enter</t>
    </r>
    <r>
      <rPr>
        <sz val="12"/>
        <color theme="1"/>
        <rFont val="Calibri Light (Headings)"/>
      </rPr>
      <t xml:space="preserve"> any data into this table.</t>
    </r>
  </si>
  <si>
    <t>Total Offer and Price</t>
  </si>
  <si>
    <t>Component</t>
  </si>
  <si>
    <t>Total Cost</t>
  </si>
  <si>
    <t>Implementation Services</t>
  </si>
  <si>
    <t>Total Cost of Ownership</t>
  </si>
  <si>
    <t>Software implementation/Migration/Interface…</t>
  </si>
  <si>
    <t>Software/Services</t>
  </si>
  <si>
    <t>4. Rate Card</t>
  </si>
  <si>
    <t>6. UC Volume Discount</t>
  </si>
  <si>
    <r>
      <rPr>
        <sz val="12"/>
        <color rgb="FF000000"/>
        <rFont val="Calibri Light"/>
        <family val="2"/>
      </rPr>
      <t>Instructions:</t>
    </r>
    <r>
      <rPr>
        <sz val="12"/>
        <color rgb="FF000000"/>
        <rFont val="Calibri Light"/>
        <family val="2"/>
      </rPr>
      <t xml:space="preserve"> Bidders should indicate a percentage discount per additional Univeristy of California (UC) organization that chooses to avail itself of the Agreement. For the avoidance of doubt, discounts will be applied to all UC organizations (pro-rated, based on production use of services) procuring services via the Agreement.
Bidders should also indicate a percentage discount for implementation services based upon the rate card rates herein.</t>
    </r>
  </si>
  <si>
    <t>UC Volume Discount</t>
  </si>
  <si>
    <t>Unit Type
(e.g., Concurrent User, Per Seat, Flat Annual Subscription etc.)</t>
  </si>
  <si>
    <t>Product SKU Code</t>
  </si>
  <si>
    <t>Qty / Tier</t>
  </si>
  <si>
    <t>Discount (%)</t>
  </si>
  <si>
    <t>Software (Acme Module)</t>
  </si>
  <si>
    <t>Per Seat</t>
  </si>
  <si>
    <t>ABC-123</t>
  </si>
  <si>
    <t>1 through 2</t>
  </si>
  <si>
    <t>Unit Type
(e.g., Fixed Fee, Concurrent User,  Per Seat, Flat Annual Subscription etc.)</t>
  </si>
  <si>
    <t>Rate/or Hours/ per month</t>
  </si>
  <si>
    <t>5. Additional Unit Costs</t>
  </si>
  <si>
    <t>Instructions: Bidders should provide a cost-per-unit should UCD Health wish to purchase additional licensing or other modules over the duration of the Agreement. (Bidders may add additional rows, if necessary.)</t>
  </si>
  <si>
    <t>Additional Unit Costs</t>
  </si>
  <si>
    <t>Unit Type
(e.g., Concurrent User, Per Seat, Flat Annual Subscription,  etc.)</t>
  </si>
  <si>
    <t>Cost (S)</t>
  </si>
  <si>
    <t>1 through 20</t>
  </si>
  <si>
    <t>7. Pricing Assumptions</t>
  </si>
  <si>
    <t>Request for Proposal: Low Balance Accounts Receivables Recovery</t>
  </si>
  <si>
    <t>Ref: RFP # 04282025_Low Balance 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</si>
</sst>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8">
    <font>
      <sz val="11"/>
      <color theme="1"/>
      <name val="Calibri"/>
      <family val="2"/>
      <scheme val="minor"/>
    </font>
    <font>
      <sz val="11"/>
      <color theme="1"/>
      <name val="Calibri"/>
      <family val="2"/>
      <scheme val="minor"/>
    </font>
    <font>
      <sz val="16"/>
      <color theme="4" tint="-0.499984740745262"/>
      <name val="Calibri Light"/>
      <family val="2"/>
      <scheme val="major"/>
    </font>
    <font>
      <sz val="12"/>
      <color theme="1"/>
      <name val="Calibri Light"/>
      <family val="2"/>
      <scheme val="major"/>
    </font>
    <font>
      <sz val="12"/>
      <color theme="1"/>
      <name val="Calibri Light (Headings)"/>
    </font>
    <font>
      <b/>
      <sz val="13"/>
      <color theme="1"/>
      <name val="Calibri Light"/>
      <family val="2"/>
      <scheme val="major"/>
    </font>
    <font>
      <sz val="10"/>
      <name val="Arial"/>
      <family val="2"/>
    </font>
    <font>
      <sz val="12"/>
      <color theme="0"/>
      <name val="Calibri Light"/>
      <family val="2"/>
      <scheme val="major"/>
    </font>
    <font>
      <sz val="12"/>
      <name val="Calibri Light"/>
      <family val="2"/>
      <scheme val="major"/>
    </font>
    <font>
      <sz val="12"/>
      <color rgb="FF000000"/>
      <name val="Calibri Light"/>
      <family val="2"/>
    </font>
    <font>
      <b/>
      <sz val="12"/>
      <name val="Calibri Light"/>
      <family val="2"/>
      <scheme val="major"/>
    </font>
    <font>
      <sz val="13"/>
      <color theme="1"/>
      <name val="Calibri Light"/>
      <family val="2"/>
      <scheme val="major"/>
    </font>
    <font>
      <i/>
      <sz val="12"/>
      <color theme="0" tint="-0.249977111117893"/>
      <name val="Calibri Light"/>
      <family val="2"/>
      <scheme val="major"/>
    </font>
    <font>
      <sz val="12"/>
      <color rgb="FFFF0000"/>
      <name val="Calibri Light"/>
      <family val="2"/>
      <scheme val="major"/>
    </font>
    <font>
      <b/>
      <u/>
      <sz val="12"/>
      <color theme="1"/>
      <name val="Calibri Light (Headings)"/>
    </font>
    <font>
      <sz val="14"/>
      <color rgb="FF000000"/>
      <name val="Calibri Light"/>
      <family val="2"/>
    </font>
    <font>
      <i/>
      <sz val="12"/>
      <color rgb="FFBFBFBF"/>
      <name val="Calibri Light"/>
      <family val="2"/>
    </font>
    <font>
      <u/>
      <sz val="11"/>
      <color theme="10"/>
      <name val="Calibri"/>
      <family val="2"/>
      <scheme val="minor"/>
    </font>
    <font>
      <sz val="18"/>
      <color rgb="FF203764"/>
      <name val="Calibri Light"/>
      <family val="2"/>
    </font>
    <font>
      <sz val="11"/>
      <color rgb="FF000000"/>
      <name val="Calibri"/>
      <family val="2"/>
    </font>
    <font>
      <sz val="12"/>
      <color rgb="FFA6A6A6"/>
      <name val="Calibri Light"/>
      <family val="2"/>
    </font>
    <font>
      <sz val="14"/>
      <color rgb="FF808080"/>
      <name val="Calibri Light"/>
      <family val="2"/>
    </font>
    <font>
      <sz val="15"/>
      <color rgb="FF000000"/>
      <name val="Calibri Light"/>
      <family val="2"/>
    </font>
    <font>
      <u/>
      <sz val="11"/>
      <color rgb="FFFFFF00"/>
      <name val="Calibri"/>
      <family val="2"/>
      <scheme val="minor"/>
    </font>
    <font>
      <sz val="14"/>
      <color theme="1"/>
      <name val="Calibri Light"/>
      <family val="2"/>
      <scheme val="major"/>
    </font>
    <font>
      <sz val="12"/>
      <color rgb="FFFFFFFF"/>
      <name val="Calibri Light"/>
      <family val="2"/>
      <scheme val="major"/>
    </font>
    <font>
      <sz val="12"/>
      <color rgb="FF000000"/>
      <name val="Calibri Light"/>
      <family val="2"/>
      <scheme val="major"/>
    </font>
    <font>
      <u/>
      <sz val="12"/>
      <color theme="1"/>
      <name val="Calibri Light (Headings)"/>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rgb="FF7030A0"/>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22">
    <border>
      <left/>
      <right/>
      <top/>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medium">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rgb="FFBFBFBF"/>
      </left>
      <right/>
      <top style="thin">
        <color rgb="FFBFBFBF"/>
      </top>
      <bottom style="thin">
        <color rgb="FFBFBFBF"/>
      </bottom>
      <diagonal/>
    </border>
    <border>
      <left/>
      <right/>
      <top style="thin">
        <color theme="0" tint="-0.24994659260841701"/>
      </top>
      <bottom style="medium">
        <color theme="0" tint="-0.24994659260841701"/>
      </bottom>
      <diagonal/>
    </border>
    <border>
      <left style="thin">
        <color theme="0" tint="-0.24994659260841701"/>
      </left>
      <right/>
      <top style="thin">
        <color theme="0" tint="-0.24994659260841701"/>
      </top>
      <bottom style="medium">
        <color theme="0" tint="-0.24994659260841701"/>
      </bottom>
      <diagonal/>
    </border>
  </borders>
  <cellStyleXfs count="4">
    <xf numFmtId="0" fontId="0" fillId="0" borderId="0"/>
    <xf numFmtId="0" fontId="1" fillId="0" borderId="0"/>
    <xf numFmtId="0" fontId="6" fillId="0" borderId="0"/>
    <xf numFmtId="0" fontId="17" fillId="0" borderId="0" applyNumberFormat="0" applyFill="0" applyBorder="0" applyAlignment="0" applyProtection="0"/>
  </cellStyleXfs>
  <cellXfs count="160">
    <xf numFmtId="0" fontId="0" fillId="0" borderId="0" xfId="0"/>
    <xf numFmtId="0" fontId="2" fillId="0" borderId="0" xfId="1" applyFont="1" applyAlignment="1">
      <alignment horizontal="left" vertical="center" indent="2"/>
    </xf>
    <xf numFmtId="0" fontId="3" fillId="0" borderId="0" xfId="1" applyFont="1"/>
    <xf numFmtId="0" fontId="4" fillId="2" borderId="3" xfId="1" applyFont="1" applyFill="1" applyBorder="1" applyAlignment="1">
      <alignment horizontal="left" vertical="center" wrapText="1"/>
    </xf>
    <xf numFmtId="0" fontId="5" fillId="2" borderId="4" xfId="1" applyFont="1" applyFill="1" applyBorder="1" applyAlignment="1">
      <alignment vertical="center" wrapText="1"/>
    </xf>
    <xf numFmtId="0" fontId="1" fillId="2" borderId="4" xfId="1" applyFill="1" applyBorder="1" applyAlignment="1">
      <alignment wrapText="1"/>
    </xf>
    <xf numFmtId="0" fontId="7" fillId="3" borderId="3" xfId="2" applyFont="1" applyFill="1" applyBorder="1" applyAlignment="1">
      <alignment horizontal="center" vertical="center" wrapText="1"/>
    </xf>
    <xf numFmtId="0" fontId="7" fillId="3" borderId="4" xfId="2" applyFont="1" applyFill="1" applyBorder="1" applyAlignment="1">
      <alignment horizontal="left" vertical="center" wrapText="1"/>
    </xf>
    <xf numFmtId="0" fontId="7" fillId="3" borderId="4" xfId="2" applyFont="1" applyFill="1" applyBorder="1" applyAlignment="1">
      <alignment horizontal="center" vertical="center" wrapText="1"/>
    </xf>
    <xf numFmtId="0" fontId="8"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8" fillId="2" borderId="4" xfId="2" applyFont="1" applyFill="1" applyBorder="1" applyAlignment="1">
      <alignment horizontal="left" vertical="center" wrapText="1"/>
    </xf>
    <xf numFmtId="44" fontId="10" fillId="2" borderId="4" xfId="2" applyNumberFormat="1" applyFont="1" applyFill="1" applyBorder="1" applyAlignment="1">
      <alignment horizontal="center" vertical="center" wrapText="1"/>
    </xf>
    <xf numFmtId="44" fontId="8" fillId="2" borderId="4" xfId="2" applyNumberFormat="1" applyFont="1" applyFill="1" applyBorder="1" applyAlignment="1">
      <alignment vertical="center" wrapText="1"/>
    </xf>
    <xf numFmtId="0" fontId="3" fillId="0" borderId="0" xfId="1" applyFont="1" applyAlignment="1">
      <alignment vertical="center"/>
    </xf>
    <xf numFmtId="0" fontId="8" fillId="0" borderId="3" xfId="2" applyFont="1" applyBorder="1" applyAlignment="1">
      <alignment horizontal="left" vertical="center" wrapText="1"/>
    </xf>
    <xf numFmtId="0" fontId="8" fillId="0" borderId="5" xfId="2" applyFont="1" applyBorder="1" applyAlignment="1">
      <alignment vertical="center" wrapText="1"/>
    </xf>
    <xf numFmtId="0" fontId="8" fillId="0" borderId="6" xfId="2" applyFont="1" applyBorder="1" applyAlignment="1">
      <alignment horizontal="center" vertical="center" wrapText="1"/>
    </xf>
    <xf numFmtId="1" fontId="8" fillId="0" borderId="6" xfId="2" applyNumberFormat="1" applyFont="1" applyBorder="1" applyAlignment="1">
      <alignment horizontal="center" vertical="center" wrapText="1"/>
    </xf>
    <xf numFmtId="44" fontId="8" fillId="0" borderId="6" xfId="2" applyNumberFormat="1" applyFont="1" applyBorder="1" applyAlignment="1">
      <alignment horizontal="center" vertical="center" wrapText="1"/>
    </xf>
    <xf numFmtId="44" fontId="8" fillId="0" borderId="7" xfId="2" applyNumberFormat="1" applyFont="1" applyBorder="1" applyAlignment="1">
      <alignment vertical="center" wrapText="1"/>
    </xf>
    <xf numFmtId="0" fontId="8" fillId="2" borderId="4" xfId="2" applyFont="1" applyFill="1" applyBorder="1" applyAlignment="1">
      <alignment horizontal="center" vertical="center" wrapText="1"/>
    </xf>
    <xf numFmtId="1" fontId="8" fillId="2" borderId="4" xfId="2" applyNumberFormat="1" applyFont="1" applyFill="1" applyBorder="1" applyAlignment="1">
      <alignment horizontal="center" vertical="center" wrapText="1"/>
    </xf>
    <xf numFmtId="44" fontId="8" fillId="2" borderId="4" xfId="2" applyNumberFormat="1" applyFont="1" applyFill="1" applyBorder="1" applyAlignment="1">
      <alignment horizontal="center" vertical="center" wrapText="1"/>
    </xf>
    <xf numFmtId="0" fontId="8" fillId="0" borderId="5" xfId="2" applyFont="1" applyBorder="1" applyAlignment="1">
      <alignment horizontal="left" vertical="center" wrapText="1"/>
    </xf>
    <xf numFmtId="0" fontId="7" fillId="3" borderId="4" xfId="2" applyFont="1" applyFill="1" applyBorder="1" applyAlignment="1">
      <alignment horizontal="right" vertical="center" wrapText="1"/>
    </xf>
    <xf numFmtId="44" fontId="10" fillId="0" borderId="7" xfId="2" applyNumberFormat="1" applyFont="1" applyBorder="1" applyAlignment="1">
      <alignment vertical="center" wrapText="1"/>
    </xf>
    <xf numFmtId="0" fontId="4" fillId="2" borderId="9" xfId="1" applyFont="1" applyFill="1" applyBorder="1" applyAlignment="1">
      <alignment horizontal="left" vertical="center" wrapText="1"/>
    </xf>
    <xf numFmtId="0" fontId="11" fillId="2" borderId="10" xfId="1" applyFont="1" applyFill="1" applyBorder="1" applyAlignment="1">
      <alignment vertical="center" wrapText="1"/>
    </xf>
    <xf numFmtId="0" fontId="11" fillId="2" borderId="11" xfId="1" applyFont="1" applyFill="1" applyBorder="1" applyAlignment="1">
      <alignment vertical="center" wrapText="1"/>
    </xf>
    <xf numFmtId="0" fontId="12" fillId="0" borderId="3" xfId="1" applyFont="1" applyBorder="1" applyAlignment="1">
      <alignment horizontal="center" vertical="center"/>
    </xf>
    <xf numFmtId="0" fontId="12" fillId="0" borderId="5" xfId="1" applyFont="1" applyBorder="1" applyAlignment="1">
      <alignment horizontal="left" vertical="center"/>
    </xf>
    <xf numFmtId="0" fontId="12" fillId="0" borderId="6" xfId="1" applyFont="1" applyBorder="1" applyAlignment="1">
      <alignment horizontal="center" vertical="center"/>
    </xf>
    <xf numFmtId="0" fontId="3" fillId="0" borderId="3" xfId="1" applyFont="1" applyBorder="1" applyAlignment="1">
      <alignment horizontal="center" vertical="center"/>
    </xf>
    <xf numFmtId="0" fontId="5" fillId="2" borderId="10" xfId="1" applyFont="1" applyFill="1" applyBorder="1" applyAlignment="1">
      <alignment vertical="center" wrapText="1"/>
    </xf>
    <xf numFmtId="0" fontId="7" fillId="3" borderId="3" xfId="1" applyFont="1" applyFill="1" applyBorder="1" applyAlignment="1">
      <alignment horizontal="center" vertical="center"/>
    </xf>
    <xf numFmtId="0" fontId="7" fillId="3" borderId="4" xfId="1" applyFont="1" applyFill="1" applyBorder="1" applyAlignment="1">
      <alignment vertical="center"/>
    </xf>
    <xf numFmtId="0" fontId="3" fillId="0" borderId="5" xfId="1" applyFont="1" applyBorder="1" applyAlignment="1">
      <alignment vertical="center"/>
    </xf>
    <xf numFmtId="0" fontId="15" fillId="0" borderId="0" xfId="1" applyFont="1" applyAlignment="1">
      <alignment horizontal="left" vertical="center" indent="2"/>
    </xf>
    <xf numFmtId="0" fontId="8" fillId="0" borderId="6" xfId="2" applyFont="1" applyBorder="1" applyAlignment="1">
      <alignment horizontal="center" vertical="top" wrapText="1"/>
    </xf>
    <xf numFmtId="0" fontId="13" fillId="0" borderId="6" xfId="2" applyFont="1" applyBorder="1" applyAlignment="1">
      <alignment horizontal="center"/>
    </xf>
    <xf numFmtId="0" fontId="13" fillId="0" borderId="6" xfId="2" applyFont="1" applyBorder="1"/>
    <xf numFmtId="0" fontId="7" fillId="3" borderId="4" xfId="1" applyFont="1" applyFill="1" applyBorder="1" applyAlignment="1">
      <alignment horizontal="center" vertical="center" wrapText="1"/>
    </xf>
    <xf numFmtId="0" fontId="7" fillId="3" borderId="8" xfId="1" applyFont="1" applyFill="1" applyBorder="1" applyAlignment="1">
      <alignment horizontal="center" vertical="center" wrapText="1"/>
    </xf>
    <xf numFmtId="42" fontId="12" fillId="0" borderId="6" xfId="2" applyNumberFormat="1" applyFont="1" applyBorder="1" applyAlignment="1">
      <alignment horizontal="center" vertical="center" wrapText="1"/>
    </xf>
    <xf numFmtId="42" fontId="12" fillId="0" borderId="12" xfId="1" applyNumberFormat="1" applyFont="1" applyBorder="1" applyAlignment="1">
      <alignment horizontal="center" vertical="center"/>
    </xf>
    <xf numFmtId="42" fontId="3" fillId="0" borderId="6" xfId="1" applyNumberFormat="1" applyFont="1" applyBorder="1" applyAlignment="1">
      <alignment vertical="center"/>
    </xf>
    <xf numFmtId="42" fontId="8" fillId="0" borderId="12" xfId="2" applyNumberFormat="1" applyFont="1" applyBorder="1" applyAlignment="1">
      <alignment horizontal="center" vertical="top"/>
    </xf>
    <xf numFmtId="0" fontId="8" fillId="0" borderId="5" xfId="2" applyFont="1" applyBorder="1" applyAlignment="1">
      <alignment vertical="center"/>
    </xf>
    <xf numFmtId="42" fontId="8" fillId="0" borderId="6" xfId="2" applyNumberFormat="1" applyFont="1" applyBorder="1" applyAlignment="1">
      <alignment vertical="top"/>
    </xf>
    <xf numFmtId="1" fontId="8" fillId="0" borderId="3" xfId="2" applyNumberFormat="1" applyFont="1" applyBorder="1" applyAlignment="1">
      <alignment horizontal="center" vertical="center"/>
    </xf>
    <xf numFmtId="1" fontId="8" fillId="0" borderId="15" xfId="2" applyNumberFormat="1" applyFont="1" applyBorder="1" applyAlignment="1">
      <alignment horizontal="center" vertical="center"/>
    </xf>
    <xf numFmtId="0" fontId="8" fillId="0" borderId="16" xfId="2" applyFont="1" applyBorder="1" applyAlignment="1">
      <alignment vertical="center" wrapText="1"/>
    </xf>
    <xf numFmtId="0" fontId="8" fillId="0" borderId="17" xfId="2" applyFont="1" applyBorder="1" applyAlignment="1">
      <alignment vertical="top" wrapText="1"/>
    </xf>
    <xf numFmtId="42" fontId="8" fillId="0" borderId="17" xfId="2" applyNumberFormat="1" applyFont="1" applyBorder="1" applyAlignment="1">
      <alignment vertical="top"/>
    </xf>
    <xf numFmtId="42" fontId="8" fillId="0" borderId="18" xfId="2" applyNumberFormat="1" applyFont="1" applyBorder="1" applyAlignment="1">
      <alignment horizontal="center" vertical="top"/>
    </xf>
    <xf numFmtId="1" fontId="8" fillId="0" borderId="0" xfId="2" applyNumberFormat="1" applyFont="1" applyAlignment="1">
      <alignment horizontal="center" vertical="center"/>
    </xf>
    <xf numFmtId="0" fontId="8" fillId="0" borderId="0" xfId="2" applyFont="1" applyAlignment="1">
      <alignment vertical="center" wrapText="1"/>
    </xf>
    <xf numFmtId="0" fontId="8" fillId="0" borderId="0" xfId="2" applyFont="1" applyAlignment="1">
      <alignment vertical="top" wrapText="1"/>
    </xf>
    <xf numFmtId="42" fontId="8" fillId="0" borderId="0" xfId="2" applyNumberFormat="1" applyFont="1" applyAlignment="1">
      <alignment vertical="top"/>
    </xf>
    <xf numFmtId="42" fontId="8" fillId="0" borderId="0" xfId="2" applyNumberFormat="1" applyFont="1" applyAlignment="1">
      <alignment horizontal="center" vertical="top"/>
    </xf>
    <xf numFmtId="164" fontId="8" fillId="0" borderId="15" xfId="2" applyNumberFormat="1" applyFont="1" applyBorder="1" applyAlignment="1">
      <alignment horizontal="center" vertical="top"/>
    </xf>
    <xf numFmtId="164" fontId="8" fillId="0" borderId="0" xfId="2" applyNumberFormat="1" applyFont="1" applyAlignment="1">
      <alignment horizontal="center" vertical="top"/>
    </xf>
    <xf numFmtId="0" fontId="8" fillId="0" borderId="0" xfId="2" applyFont="1" applyAlignment="1">
      <alignment vertical="top"/>
    </xf>
    <xf numFmtId="0" fontId="9" fillId="0" borderId="19" xfId="1" applyFont="1" applyBorder="1" applyAlignment="1">
      <alignment horizontal="center" vertical="center"/>
    </xf>
    <xf numFmtId="0" fontId="16" fillId="0" borderId="0" xfId="1" applyFont="1" applyAlignment="1">
      <alignment vertical="center" wrapText="1"/>
    </xf>
    <xf numFmtId="0" fontId="2" fillId="0" borderId="0" xfId="1" applyFont="1" applyAlignment="1">
      <alignment horizontal="left" vertical="center" wrapText="1" indent="2"/>
    </xf>
    <xf numFmtId="0" fontId="9" fillId="0" borderId="0" xfId="0" applyFont="1"/>
    <xf numFmtId="0" fontId="18" fillId="0" borderId="0" xfId="0" applyFont="1"/>
    <xf numFmtId="0" fontId="19" fillId="0" borderId="0" xfId="0" applyFont="1"/>
    <xf numFmtId="0" fontId="20" fillId="0" borderId="0" xfId="0" applyFont="1"/>
    <xf numFmtId="0" fontId="15" fillId="0" borderId="0" xfId="0" applyFont="1"/>
    <xf numFmtId="0" fontId="21" fillId="0" borderId="0" xfId="0" applyFont="1"/>
    <xf numFmtId="0" fontId="22" fillId="0" borderId="0" xfId="0" applyFont="1"/>
    <xf numFmtId="0" fontId="22" fillId="5" borderId="0" xfId="0" applyFont="1" applyFill="1"/>
    <xf numFmtId="2" fontId="10" fillId="2" borderId="4" xfId="2" applyNumberFormat="1" applyFont="1" applyFill="1" applyBorder="1" applyAlignment="1">
      <alignment horizontal="center" vertical="center" wrapText="1"/>
    </xf>
    <xf numFmtId="0" fontId="23" fillId="4" borderId="0" xfId="3" applyFont="1" applyFill="1"/>
    <xf numFmtId="0" fontId="1" fillId="0" borderId="0" xfId="1" applyAlignment="1">
      <alignment wrapText="1"/>
    </xf>
    <xf numFmtId="0" fontId="3" fillId="0" borderId="0" xfId="0" applyFont="1"/>
    <xf numFmtId="0" fontId="24" fillId="0" borderId="0" xfId="0" applyFont="1" applyAlignment="1">
      <alignment horizontal="left" vertical="center" indent="2"/>
    </xf>
    <xf numFmtId="0" fontId="3" fillId="0" borderId="0" xfId="0" applyFont="1" applyAlignment="1">
      <alignment vertical="center"/>
    </xf>
    <xf numFmtId="0" fontId="4" fillId="2" borderId="9" xfId="0" applyFont="1" applyFill="1" applyBorder="1" applyAlignment="1">
      <alignment horizontal="left" vertical="center" wrapText="1"/>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25" fillId="3" borderId="4" xfId="2" applyFont="1" applyFill="1" applyBorder="1" applyAlignment="1">
      <alignment horizontal="center" vertical="center" wrapText="1"/>
    </xf>
    <xf numFmtId="0" fontId="7" fillId="0" borderId="0" xfId="2" applyFont="1" applyAlignment="1">
      <alignment horizontal="center" vertical="center" wrapText="1"/>
    </xf>
    <xf numFmtId="0" fontId="12"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center" vertical="center"/>
    </xf>
    <xf numFmtId="42" fontId="12" fillId="0" borderId="12" xfId="0" applyNumberFormat="1" applyFont="1" applyBorder="1" applyAlignment="1">
      <alignment horizontal="left" vertical="center"/>
    </xf>
    <xf numFmtId="42" fontId="12" fillId="0" borderId="0" xfId="0" applyNumberFormat="1" applyFont="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42" fontId="3" fillId="0" borderId="12" xfId="0" applyNumberFormat="1" applyFont="1" applyBorder="1" applyAlignment="1">
      <alignment horizontal="left" vertical="center"/>
    </xf>
    <xf numFmtId="42" fontId="3" fillId="0" borderId="0" xfId="0" applyNumberFormat="1" applyFont="1" applyAlignment="1">
      <alignment horizontal="left" vertical="center"/>
    </xf>
    <xf numFmtId="0" fontId="7" fillId="3" borderId="4" xfId="2" applyFont="1" applyFill="1" applyBorder="1" applyAlignment="1">
      <alignment horizontal="right" vertical="center"/>
    </xf>
    <xf numFmtId="44" fontId="10" fillId="0" borderId="13" xfId="2" applyNumberFormat="1" applyFont="1" applyBorder="1" applyAlignment="1">
      <alignment vertical="center" wrapText="1"/>
    </xf>
    <xf numFmtId="44" fontId="10" fillId="0" borderId="0" xfId="2" applyNumberFormat="1" applyFont="1" applyAlignment="1">
      <alignment vertical="center" wrapText="1"/>
    </xf>
    <xf numFmtId="0" fontId="15" fillId="0" borderId="0" xfId="0" applyFont="1" applyAlignment="1">
      <alignment horizontal="left" vertical="center" indent="2"/>
    </xf>
    <xf numFmtId="0" fontId="11" fillId="0" borderId="0" xfId="0" applyFont="1" applyAlignment="1">
      <alignment vertical="center" wrapText="1"/>
    </xf>
    <xf numFmtId="0" fontId="5" fillId="2" borderId="10" xfId="0" applyFont="1" applyFill="1" applyBorder="1" applyAlignment="1">
      <alignment vertical="center" wrapText="1"/>
    </xf>
    <xf numFmtId="0" fontId="7" fillId="3" borderId="3" xfId="0" applyFont="1" applyFill="1" applyBorder="1" applyAlignment="1">
      <alignment horizontal="center" vertical="center"/>
    </xf>
    <xf numFmtId="0" fontId="7" fillId="3" borderId="4" xfId="0" applyFont="1" applyFill="1" applyBorder="1" applyAlignment="1">
      <alignment vertical="center"/>
    </xf>
    <xf numFmtId="0" fontId="7" fillId="3" borderId="8" xfId="2" applyFont="1" applyFill="1" applyBorder="1" applyAlignment="1">
      <alignment horizontal="center" vertical="center" wrapText="1"/>
    </xf>
    <xf numFmtId="0" fontId="3" fillId="0" borderId="5" xfId="0" applyFont="1" applyBorder="1" applyAlignment="1">
      <alignment vertical="center"/>
    </xf>
    <xf numFmtId="42" fontId="3" fillId="0" borderId="12" xfId="0" applyNumberFormat="1" applyFont="1" applyBorder="1" applyAlignment="1">
      <alignment vertical="center"/>
    </xf>
    <xf numFmtId="42" fontId="5" fillId="0" borderId="13" xfId="0" applyNumberFormat="1" applyFont="1" applyBorder="1" applyAlignment="1">
      <alignment vertical="center"/>
    </xf>
    <xf numFmtId="0" fontId="26" fillId="0" borderId="0" xfId="0" applyFont="1"/>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1" fontId="12" fillId="0" borderId="6" xfId="2" applyNumberFormat="1" applyFont="1" applyBorder="1" applyAlignment="1">
      <alignment horizontal="center" vertical="center" wrapText="1"/>
    </xf>
    <xf numFmtId="9" fontId="12" fillId="0" borderId="12" xfId="0" applyNumberFormat="1" applyFont="1" applyBorder="1" applyAlignment="1">
      <alignment horizontal="center" vertical="center"/>
    </xf>
    <xf numFmtId="0" fontId="3" fillId="0" borderId="6" xfId="0" applyFont="1" applyBorder="1" applyAlignment="1">
      <alignment vertical="center"/>
    </xf>
    <xf numFmtId="9" fontId="8" fillId="0" borderId="12" xfId="2" applyNumberFormat="1" applyFont="1" applyBorder="1" applyAlignment="1">
      <alignment horizontal="center" vertical="top"/>
    </xf>
    <xf numFmtId="0" fontId="13" fillId="0" borderId="5" xfId="2" applyFont="1" applyBorder="1"/>
    <xf numFmtId="0" fontId="8" fillId="0" borderId="6" xfId="2" applyFont="1" applyBorder="1" applyAlignment="1">
      <alignment vertical="top"/>
    </xf>
    <xf numFmtId="164" fontId="8" fillId="0" borderId="3" xfId="2" applyNumberFormat="1" applyFont="1" applyBorder="1" applyAlignment="1">
      <alignment horizontal="center" vertical="top"/>
    </xf>
    <xf numFmtId="0" fontId="8" fillId="0" borderId="16" xfId="2" applyFont="1" applyBorder="1" applyAlignment="1">
      <alignment vertical="top" wrapText="1"/>
    </xf>
    <xf numFmtId="0" fontId="8" fillId="0" borderId="17" xfId="2" applyFont="1" applyBorder="1" applyAlignment="1">
      <alignment vertical="top"/>
    </xf>
    <xf numFmtId="9" fontId="8" fillId="0" borderId="18" xfId="2" applyNumberFormat="1" applyFont="1" applyBorder="1" applyAlignment="1">
      <alignment horizontal="center" vertical="top"/>
    </xf>
    <xf numFmtId="44" fontId="8" fillId="7" borderId="7" xfId="2" applyNumberFormat="1" applyFont="1" applyFill="1" applyBorder="1" applyAlignment="1">
      <alignment vertical="center" wrapText="1"/>
    </xf>
    <xf numFmtId="44" fontId="8" fillId="7" borderId="4" xfId="2" applyNumberFormat="1" applyFont="1" applyFill="1" applyBorder="1" applyAlignment="1">
      <alignment vertical="center" wrapText="1"/>
    </xf>
    <xf numFmtId="44" fontId="10" fillId="7" borderId="7" xfId="2" applyNumberFormat="1" applyFont="1" applyFill="1" applyBorder="1" applyAlignment="1">
      <alignment vertical="center" wrapText="1"/>
    </xf>
    <xf numFmtId="44" fontId="8" fillId="8" borderId="7" xfId="2" applyNumberFormat="1" applyFont="1" applyFill="1" applyBorder="1" applyAlignment="1">
      <alignment vertical="center" wrapText="1"/>
    </xf>
    <xf numFmtId="44" fontId="8" fillId="8" borderId="4" xfId="2" applyNumberFormat="1" applyFont="1" applyFill="1" applyBorder="1" applyAlignment="1">
      <alignment vertical="center" wrapText="1"/>
    </xf>
    <xf numFmtId="44" fontId="10" fillId="8" borderId="7" xfId="2" applyNumberFormat="1" applyFont="1" applyFill="1" applyBorder="1" applyAlignment="1">
      <alignment vertical="center" wrapText="1"/>
    </xf>
    <xf numFmtId="42" fontId="12" fillId="0" borderId="7" xfId="2" applyNumberFormat="1" applyFont="1" applyBorder="1" applyAlignment="1">
      <alignment horizontal="center" vertical="center" wrapText="1"/>
    </xf>
    <xf numFmtId="42" fontId="3" fillId="0" borderId="7" xfId="1" applyNumberFormat="1" applyFont="1" applyBorder="1" applyAlignment="1">
      <alignment vertical="center"/>
    </xf>
    <xf numFmtId="42" fontId="8" fillId="0" borderId="7" xfId="2" applyNumberFormat="1" applyFont="1" applyBorder="1" applyAlignment="1">
      <alignment vertical="top"/>
    </xf>
    <xf numFmtId="42" fontId="8" fillId="0" borderId="21" xfId="2" applyNumberFormat="1" applyFont="1" applyBorder="1" applyAlignment="1">
      <alignment vertical="top"/>
    </xf>
    <xf numFmtId="1" fontId="12" fillId="0" borderId="7" xfId="2" applyNumberFormat="1" applyFont="1" applyBorder="1" applyAlignment="1">
      <alignment horizontal="center" vertical="center" wrapText="1"/>
    </xf>
    <xf numFmtId="0" fontId="3" fillId="0" borderId="7" xfId="0" applyFont="1" applyBorder="1" applyAlignment="1">
      <alignment vertical="center"/>
    </xf>
    <xf numFmtId="0" fontId="8" fillId="0" borderId="7" xfId="2" applyFont="1" applyBorder="1" applyAlignment="1">
      <alignment vertical="top"/>
    </xf>
    <xf numFmtId="0" fontId="8" fillId="0" borderId="21" xfId="2" applyFont="1" applyBorder="1" applyAlignment="1">
      <alignment vertical="top"/>
    </xf>
    <xf numFmtId="0" fontId="3" fillId="0" borderId="1" xfId="0" applyFont="1" applyBorder="1" applyAlignment="1">
      <alignment vertical="center"/>
    </xf>
    <xf numFmtId="0" fontId="3" fillId="0" borderId="2" xfId="0" applyFont="1" applyBorder="1"/>
    <xf numFmtId="0" fontId="3" fillId="0" borderId="14" xfId="0" applyFont="1" applyBorder="1"/>
    <xf numFmtId="42" fontId="12" fillId="0" borderId="12" xfId="0" applyNumberFormat="1" applyFont="1" applyBorder="1" applyAlignment="1">
      <alignment vertical="center"/>
    </xf>
    <xf numFmtId="0" fontId="8" fillId="0" borderId="12" xfId="2" applyFont="1" applyBorder="1" applyAlignment="1">
      <alignment vertical="top"/>
    </xf>
    <xf numFmtId="0" fontId="12" fillId="0" borderId="20" xfId="1" applyFont="1" applyBorder="1" applyAlignment="1">
      <alignment horizontal="left" vertical="center" wrapText="1"/>
    </xf>
    <xf numFmtId="0" fontId="1" fillId="0" borderId="20" xfId="1" applyBorder="1" applyAlignment="1">
      <alignment vertical="center" wrapText="1"/>
    </xf>
    <xf numFmtId="0" fontId="1" fillId="0" borderId="13" xfId="1" applyBorder="1" applyAlignment="1">
      <alignment vertical="center" wrapText="1"/>
    </xf>
    <xf numFmtId="0" fontId="12" fillId="0" borderId="4" xfId="1" applyFont="1" applyBorder="1" applyAlignment="1">
      <alignment horizontal="left" vertical="center" wrapText="1"/>
    </xf>
    <xf numFmtId="0" fontId="1" fillId="0" borderId="4" xfId="1" applyBorder="1" applyAlignment="1">
      <alignment vertical="center" wrapText="1"/>
    </xf>
    <xf numFmtId="0" fontId="1" fillId="0" borderId="8" xfId="1" applyBorder="1" applyAlignment="1">
      <alignment vertical="center" wrapText="1"/>
    </xf>
    <xf numFmtId="0" fontId="4" fillId="0" borderId="1" xfId="1" applyFont="1" applyBorder="1" applyAlignment="1">
      <alignment horizontal="left" vertical="center" wrapText="1"/>
    </xf>
    <xf numFmtId="0" fontId="1" fillId="0" borderId="2" xfId="1" applyBorder="1" applyAlignment="1">
      <alignment wrapText="1"/>
    </xf>
    <xf numFmtId="0" fontId="4" fillId="6" borderId="3" xfId="0" applyFont="1" applyFill="1" applyBorder="1" applyAlignment="1">
      <alignment vertical="top" wrapText="1"/>
    </xf>
    <xf numFmtId="0" fontId="0" fillId="6" borderId="4" xfId="0" applyFill="1" applyBorder="1" applyAlignment="1">
      <alignment vertical="top" wrapText="1"/>
    </xf>
    <xf numFmtId="0" fontId="0" fillId="6" borderId="8" xfId="0" applyFill="1" applyBorder="1" applyAlignment="1">
      <alignment vertical="top" wrapText="1"/>
    </xf>
    <xf numFmtId="0" fontId="4" fillId="0" borderId="1" xfId="0" applyFont="1" applyBorder="1" applyAlignment="1">
      <alignment horizontal="left" vertical="center" wrapText="1"/>
    </xf>
    <xf numFmtId="0" fontId="0" fillId="0" borderId="2" xfId="0" applyBorder="1" applyAlignment="1">
      <alignment vertical="center" wrapText="1"/>
    </xf>
    <xf numFmtId="0" fontId="0" fillId="0" borderId="14" xfId="0" applyBorder="1" applyAlignment="1">
      <alignment vertical="center" wrapText="1"/>
    </xf>
    <xf numFmtId="0" fontId="9" fillId="0" borderId="1" xfId="1" applyFont="1" applyBorder="1" applyAlignment="1">
      <alignment vertical="center" wrapText="1"/>
    </xf>
    <xf numFmtId="0" fontId="1" fillId="0" borderId="14" xfId="1" applyBorder="1" applyAlignment="1">
      <alignment wrapText="1"/>
    </xf>
    <xf numFmtId="0" fontId="9" fillId="0" borderId="1" xfId="0" applyFont="1" applyBorder="1" applyAlignment="1">
      <alignment vertical="center" wrapText="1"/>
    </xf>
    <xf numFmtId="0" fontId="0" fillId="0" borderId="2" xfId="0" applyBorder="1" applyAlignment="1">
      <alignment wrapText="1"/>
    </xf>
    <xf numFmtId="0" fontId="0" fillId="0" borderId="14" xfId="0" applyBorder="1" applyAlignment="1">
      <alignment wrapText="1"/>
    </xf>
    <xf numFmtId="0" fontId="3" fillId="0" borderId="1" xfId="1" applyFont="1" applyBorder="1" applyAlignment="1">
      <alignment vertical="center" wrapText="1"/>
    </xf>
  </cellXfs>
  <cellStyles count="4">
    <cellStyle name="Hyperlink" xfId="3" builtinId="8"/>
    <cellStyle name="Normal" xfId="0" builtinId="0"/>
    <cellStyle name="Normal 2 2" xfId="2" xr:uid="{75672984-6153-456E-B0B3-FEB099632538}"/>
    <cellStyle name="Normal 3" xfId="1" xr:uid="{445F00FE-000F-4E9E-9790-B877F80BF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581025</xdr:colOff>
      <xdr:row>0</xdr:row>
      <xdr:rowOff>0</xdr:rowOff>
    </xdr:from>
    <xdr:to>
      <xdr:col>19</xdr:col>
      <xdr:colOff>438150</xdr:colOff>
      <xdr:row>3</xdr:row>
      <xdr:rowOff>161925</xdr:rowOff>
    </xdr:to>
    <xdr:pic>
      <xdr:nvPicPr>
        <xdr:cNvPr id="2" name="Picture 1">
          <a:extLst>
            <a:ext uri="{FF2B5EF4-FFF2-40B4-BE49-F238E27FC236}">
              <a16:creationId xmlns:a16="http://schemas.microsoft.com/office/drawing/2014/main" id="{B8713142-B569-44E4-9060-1497407D06F9}"/>
            </a:ext>
          </a:extLst>
        </xdr:cNvPr>
        <xdr:cNvPicPr>
          <a:picLocks noChangeAspect="1"/>
        </xdr:cNvPicPr>
      </xdr:nvPicPr>
      <xdr:blipFill>
        <a:blip xmlns:r="http://schemas.openxmlformats.org/officeDocument/2006/relationships" r:embed="rId1"/>
        <a:stretch>
          <a:fillRect/>
        </a:stretch>
      </xdr:blipFill>
      <xdr:spPr>
        <a:xfrm>
          <a:off x="12915900" y="0"/>
          <a:ext cx="1685925" cy="857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69E0-4943-4E96-A370-3756676BE1BB}">
  <dimension ref="A1:T18"/>
  <sheetViews>
    <sheetView tabSelected="1" workbookViewId="0">
      <selection activeCell="E26" sqref="E26"/>
    </sheetView>
  </sheetViews>
  <sheetFormatPr defaultRowHeight="15"/>
  <cols>
    <col min="1" max="1" width="3.7109375" customWidth="1"/>
    <col min="3" max="3" width="53.28515625" customWidth="1"/>
  </cols>
  <sheetData>
    <row r="1" spans="1:20" ht="23.25">
      <c r="A1" s="67"/>
      <c r="B1" s="68" t="s">
        <v>85</v>
      </c>
      <c r="C1" s="68"/>
      <c r="D1" s="68"/>
      <c r="E1" s="68"/>
      <c r="F1" s="68"/>
      <c r="G1" s="68"/>
      <c r="H1" s="67"/>
      <c r="I1" s="67"/>
      <c r="J1" s="67"/>
      <c r="K1" s="67"/>
      <c r="L1" s="67"/>
      <c r="M1" s="67"/>
      <c r="N1" s="67"/>
      <c r="O1" s="67"/>
      <c r="P1" s="67"/>
      <c r="Q1" s="67"/>
      <c r="R1" s="69"/>
      <c r="S1" s="67"/>
      <c r="T1" s="67"/>
    </row>
    <row r="2" spans="1:20" ht="15.75">
      <c r="A2" s="67"/>
      <c r="B2" s="70" t="s">
        <v>86</v>
      </c>
      <c r="C2" s="70"/>
      <c r="D2" s="67"/>
      <c r="E2" s="67"/>
      <c r="F2" s="67"/>
      <c r="G2" s="67"/>
      <c r="H2" s="67"/>
      <c r="I2" s="67"/>
      <c r="J2" s="67"/>
      <c r="K2" s="67"/>
      <c r="L2" s="67"/>
      <c r="M2" s="67"/>
      <c r="N2" s="67"/>
      <c r="O2" s="67"/>
      <c r="P2" s="67"/>
      <c r="Q2" s="67"/>
      <c r="R2" s="67"/>
      <c r="S2" s="67"/>
      <c r="T2" s="67"/>
    </row>
    <row r="3" spans="1:20" ht="15.75">
      <c r="A3" s="67"/>
      <c r="B3" s="70"/>
      <c r="C3" s="67"/>
      <c r="D3" s="67"/>
      <c r="E3" s="67"/>
      <c r="F3" s="67"/>
      <c r="G3" s="67"/>
      <c r="H3" s="67"/>
      <c r="I3" s="67"/>
      <c r="J3" s="67"/>
      <c r="K3" s="67"/>
      <c r="L3" s="67"/>
      <c r="M3" s="67"/>
      <c r="N3" s="67"/>
      <c r="O3" s="67"/>
      <c r="P3" s="67"/>
      <c r="Q3" s="67"/>
      <c r="R3" s="67"/>
      <c r="S3" s="67"/>
      <c r="T3" s="67"/>
    </row>
    <row r="4" spans="1:20" ht="23.25">
      <c r="A4" s="67"/>
      <c r="B4" s="68" t="s">
        <v>25</v>
      </c>
      <c r="C4" s="68"/>
      <c r="D4" s="67"/>
      <c r="E4" s="67"/>
      <c r="F4" s="67"/>
      <c r="G4" s="67"/>
      <c r="H4" s="67"/>
      <c r="I4" s="67"/>
      <c r="J4" s="67"/>
      <c r="K4" s="67"/>
      <c r="L4" s="67"/>
      <c r="M4" s="67"/>
      <c r="N4" s="67"/>
      <c r="O4" s="67"/>
      <c r="P4" s="67"/>
      <c r="Q4" s="67"/>
      <c r="R4" s="67"/>
      <c r="S4" s="67"/>
      <c r="T4" s="67"/>
    </row>
    <row r="5" spans="1:20" ht="23.25">
      <c r="A5" s="67"/>
      <c r="B5" s="68" t="s">
        <v>26</v>
      </c>
      <c r="C5" s="68"/>
      <c r="D5" s="67"/>
      <c r="E5" s="67"/>
      <c r="F5" s="67"/>
      <c r="G5" s="67"/>
      <c r="H5" s="67"/>
      <c r="I5" s="67"/>
      <c r="J5" s="67"/>
      <c r="K5" s="67"/>
      <c r="L5" s="67"/>
      <c r="M5" s="67"/>
      <c r="N5" s="67"/>
      <c r="O5" s="67"/>
      <c r="P5" s="67"/>
      <c r="Q5" s="67"/>
      <c r="R5" s="67"/>
      <c r="S5" s="67"/>
      <c r="T5" s="67"/>
    </row>
    <row r="6" spans="1:20" ht="15.75">
      <c r="A6" s="67"/>
      <c r="B6" s="67"/>
      <c r="C6" s="67"/>
      <c r="D6" s="67"/>
      <c r="E6" s="67"/>
      <c r="F6" s="67"/>
      <c r="G6" s="67"/>
      <c r="H6" s="67"/>
      <c r="I6" s="67"/>
      <c r="J6" s="67"/>
      <c r="K6" s="67"/>
      <c r="L6" s="67"/>
      <c r="M6" s="67"/>
      <c r="N6" s="67"/>
      <c r="O6" s="67"/>
      <c r="P6" s="67"/>
      <c r="Q6" s="67"/>
      <c r="R6" s="67"/>
      <c r="S6" s="67"/>
      <c r="T6" s="67"/>
    </row>
    <row r="7" spans="1:20" ht="15.75">
      <c r="A7" s="67"/>
      <c r="B7" s="67">
        <v>1</v>
      </c>
      <c r="C7" s="67" t="s">
        <v>27</v>
      </c>
      <c r="D7" s="67"/>
      <c r="E7" s="67"/>
      <c r="F7" s="67"/>
      <c r="G7" s="67"/>
      <c r="H7" s="67"/>
      <c r="I7" s="67"/>
      <c r="J7" s="67"/>
      <c r="K7" s="67"/>
      <c r="L7" s="67"/>
      <c r="M7" s="67"/>
      <c r="N7" s="67"/>
      <c r="O7" s="67"/>
      <c r="P7" s="67"/>
      <c r="Q7" s="67"/>
      <c r="R7" s="67"/>
      <c r="S7" s="67"/>
      <c r="T7" s="67"/>
    </row>
    <row r="8" spans="1:20" ht="15.75">
      <c r="A8" s="67"/>
      <c r="B8" s="67">
        <v>2</v>
      </c>
      <c r="C8" s="67" t="s">
        <v>28</v>
      </c>
      <c r="D8" s="67"/>
      <c r="E8" s="67"/>
      <c r="F8" s="67"/>
      <c r="G8" s="67"/>
      <c r="H8" s="67"/>
      <c r="I8" s="67"/>
      <c r="J8" s="67"/>
      <c r="K8" s="67"/>
      <c r="L8" s="67"/>
      <c r="M8" s="67"/>
      <c r="N8" s="67"/>
      <c r="O8" s="67"/>
      <c r="P8" s="67"/>
      <c r="Q8" s="67"/>
      <c r="R8" s="67"/>
      <c r="S8" s="67"/>
      <c r="T8" s="67"/>
    </row>
    <row r="9" spans="1:20" ht="15.75">
      <c r="A9" s="67"/>
      <c r="B9" s="67">
        <v>3</v>
      </c>
      <c r="C9" s="67" t="s">
        <v>29</v>
      </c>
      <c r="D9" s="67"/>
      <c r="E9" s="67"/>
      <c r="F9" s="67"/>
      <c r="G9" s="67"/>
      <c r="H9" s="67"/>
      <c r="I9" s="67"/>
      <c r="J9" s="67"/>
      <c r="K9" s="67"/>
      <c r="L9" s="67"/>
      <c r="M9" s="67"/>
      <c r="N9" s="67"/>
      <c r="O9" s="67"/>
      <c r="P9" s="67"/>
      <c r="Q9" s="67"/>
      <c r="R9" s="67"/>
      <c r="S9" s="67"/>
      <c r="T9" s="67"/>
    </row>
    <row r="10" spans="1:20" ht="15.75">
      <c r="A10" s="67"/>
      <c r="B10" s="67">
        <v>4</v>
      </c>
      <c r="C10" s="67" t="s">
        <v>46</v>
      </c>
      <c r="D10" s="67"/>
      <c r="E10" s="67"/>
      <c r="F10" s="67"/>
      <c r="G10" s="67"/>
      <c r="H10" s="67"/>
      <c r="I10" s="67"/>
      <c r="J10" s="67"/>
      <c r="K10" s="67"/>
      <c r="L10" s="67"/>
      <c r="M10" s="67"/>
      <c r="N10" s="67"/>
      <c r="O10" s="67"/>
      <c r="P10" s="67"/>
      <c r="Q10" s="67"/>
      <c r="R10" s="67"/>
      <c r="S10" s="67"/>
      <c r="T10" s="67"/>
    </row>
    <row r="11" spans="1:20" ht="15.75">
      <c r="A11" s="67"/>
      <c r="B11" s="67">
        <v>5</v>
      </c>
      <c r="C11" s="67" t="s">
        <v>30</v>
      </c>
      <c r="D11" s="67"/>
      <c r="E11" s="67"/>
      <c r="F11" s="67"/>
      <c r="G11" s="67"/>
      <c r="H11" s="67"/>
      <c r="I11" s="67"/>
      <c r="J11" s="67"/>
      <c r="K11" s="67"/>
      <c r="L11" s="67"/>
      <c r="M11" s="67"/>
      <c r="N11" s="67"/>
      <c r="O11" s="67"/>
      <c r="P11" s="67"/>
      <c r="Q11" s="67"/>
      <c r="R11" s="67"/>
      <c r="S11" s="67"/>
      <c r="T11" s="67"/>
    </row>
    <row r="12" spans="1:20" ht="15.75">
      <c r="A12" s="67"/>
      <c r="B12" s="67">
        <v>6</v>
      </c>
      <c r="C12" s="67" t="s">
        <v>45</v>
      </c>
      <c r="D12" s="67"/>
      <c r="E12" s="67"/>
      <c r="F12" s="67"/>
      <c r="G12" s="67"/>
      <c r="H12" s="67"/>
      <c r="I12" s="67"/>
      <c r="J12" s="67"/>
      <c r="K12" s="67"/>
      <c r="L12" s="67"/>
      <c r="M12" s="67"/>
      <c r="N12" s="67"/>
      <c r="O12" s="67"/>
      <c r="P12" s="67"/>
      <c r="Q12" s="67"/>
      <c r="R12" s="67"/>
      <c r="S12" s="67"/>
      <c r="T12" s="67"/>
    </row>
    <row r="13" spans="1:20" ht="15.75">
      <c r="A13" s="67"/>
      <c r="B13" s="67">
        <v>7</v>
      </c>
      <c r="C13" s="67" t="s">
        <v>31</v>
      </c>
      <c r="D13" s="67"/>
      <c r="E13" s="67"/>
      <c r="F13" s="67"/>
      <c r="G13" s="67"/>
      <c r="H13" s="67"/>
      <c r="I13" s="67"/>
      <c r="J13" s="67"/>
      <c r="K13" s="67"/>
      <c r="L13" s="67"/>
      <c r="M13" s="67"/>
      <c r="N13" s="67"/>
      <c r="O13" s="67"/>
      <c r="P13" s="67"/>
      <c r="Q13" s="67"/>
      <c r="R13" s="67"/>
      <c r="S13" s="67"/>
      <c r="T13" s="67"/>
    </row>
    <row r="14" spans="1:20" ht="15.75">
      <c r="A14" s="67"/>
      <c r="B14" s="67"/>
      <c r="C14" s="67"/>
      <c r="D14" s="67"/>
      <c r="E14" s="67"/>
      <c r="F14" s="67"/>
      <c r="G14" s="67"/>
      <c r="H14" s="67"/>
      <c r="I14" s="67"/>
      <c r="J14" s="67"/>
      <c r="K14" s="67"/>
      <c r="L14" s="67"/>
      <c r="M14" s="67"/>
      <c r="N14" s="67"/>
      <c r="O14" s="67"/>
      <c r="P14" s="67"/>
      <c r="Q14" s="67"/>
      <c r="R14" s="67"/>
      <c r="S14" s="67"/>
      <c r="T14" s="67"/>
    </row>
    <row r="15" spans="1:20" ht="18.75">
      <c r="A15" s="67"/>
      <c r="B15" s="76" t="s">
        <v>36</v>
      </c>
      <c r="C15" s="71" t="s">
        <v>37</v>
      </c>
      <c r="D15" s="71" t="s">
        <v>32</v>
      </c>
      <c r="E15" s="72"/>
      <c r="F15" s="72"/>
      <c r="G15" s="72"/>
      <c r="H15" s="72"/>
      <c r="I15" s="72"/>
      <c r="J15" s="72"/>
      <c r="K15" s="72"/>
      <c r="L15" s="72"/>
      <c r="M15" s="72"/>
      <c r="N15" s="72"/>
      <c r="O15" s="72"/>
      <c r="P15" s="72"/>
      <c r="Q15" s="72"/>
      <c r="R15" s="72"/>
      <c r="S15" s="72"/>
      <c r="T15" s="72"/>
    </row>
    <row r="16" spans="1:20" ht="18.75">
      <c r="A16" s="67"/>
      <c r="B16" s="76" t="s">
        <v>38</v>
      </c>
      <c r="C16" s="71" t="s">
        <v>39</v>
      </c>
      <c r="D16" s="71" t="s">
        <v>32</v>
      </c>
      <c r="E16" s="67"/>
      <c r="F16" s="67"/>
      <c r="G16" s="67"/>
      <c r="H16" s="67"/>
      <c r="I16" s="67"/>
      <c r="J16" s="67"/>
      <c r="K16" s="67"/>
      <c r="L16" s="67"/>
      <c r="M16" s="67"/>
      <c r="N16" s="67"/>
      <c r="O16" s="67"/>
      <c r="P16" s="67"/>
      <c r="Q16" s="67"/>
      <c r="R16" s="67"/>
      <c r="S16" s="67"/>
      <c r="T16" s="67"/>
    </row>
    <row r="17" spans="1:20" ht="19.5">
      <c r="A17" s="67"/>
      <c r="B17" s="67"/>
      <c r="C17" s="67"/>
      <c r="D17" s="73"/>
      <c r="E17" s="73"/>
      <c r="F17" s="73"/>
      <c r="G17" s="73"/>
      <c r="H17" s="73"/>
      <c r="I17" s="73"/>
      <c r="J17" s="73"/>
      <c r="K17" s="73"/>
      <c r="L17" s="73"/>
      <c r="M17" s="73"/>
      <c r="N17" s="73"/>
      <c r="O17" s="73"/>
      <c r="P17" s="67"/>
      <c r="Q17" s="67"/>
      <c r="R17" s="67"/>
      <c r="S17" s="67"/>
      <c r="T17" s="67"/>
    </row>
    <row r="18" spans="1:20" ht="19.5">
      <c r="A18" s="67"/>
      <c r="B18" s="67"/>
      <c r="C18" s="74" t="s">
        <v>33</v>
      </c>
      <c r="D18" s="74"/>
      <c r="E18" s="74"/>
      <c r="F18" s="74"/>
      <c r="G18" s="74"/>
      <c r="H18" s="74"/>
      <c r="I18" s="74"/>
      <c r="J18" s="73"/>
      <c r="K18" s="73"/>
      <c r="L18" s="73"/>
      <c r="M18" s="73"/>
      <c r="N18" s="67"/>
      <c r="O18" s="67"/>
      <c r="P18" s="67"/>
      <c r="Q18" s="67"/>
      <c r="R18" s="67"/>
      <c r="S18" s="67"/>
      <c r="T18" s="67"/>
    </row>
  </sheetData>
  <hyperlinks>
    <hyperlink ref="B15" location="'A. HB_Cost Proposal'!A1" display="Tab A." xr:uid="{F03358A7-BF9B-450F-B86D-D44F3719E06B}"/>
    <hyperlink ref="B16" location="'B. PB_Cost Proposal'!A1" display="Tab B." xr:uid="{9372582A-E468-4F02-964D-46CB8B6F44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D519-DC21-42A2-8EDA-8A496A841F23}">
  <sheetPr>
    <tabColor rgb="FF7030A0"/>
    <pageSetUpPr fitToPage="1"/>
  </sheetPr>
  <dimension ref="A1:W159"/>
  <sheetViews>
    <sheetView showGridLines="0" zoomScale="70" zoomScaleNormal="70" workbookViewId="0">
      <selection activeCell="G8" sqref="G8"/>
    </sheetView>
  </sheetViews>
  <sheetFormatPr defaultColWidth="0" defaultRowHeight="0" customHeight="1" zeroHeight="1"/>
  <cols>
    <col min="1" max="1" width="2.85546875" style="2" customWidth="1"/>
    <col min="2" max="2" width="5.28515625" style="2" customWidth="1"/>
    <col min="3" max="3" width="76.85546875" style="2" customWidth="1"/>
    <col min="4" max="4" width="28.85546875" style="2" customWidth="1"/>
    <col min="5" max="14" width="16.85546875" style="2" customWidth="1"/>
    <col min="15" max="15" width="11.42578125" style="2" customWidth="1"/>
    <col min="16" max="17" width="11.42578125" style="2" hidden="1" customWidth="1"/>
    <col min="18" max="23" width="0" style="2" hidden="1" customWidth="1"/>
    <col min="24" max="16384" width="11.42578125" style="2" hidden="1"/>
  </cols>
  <sheetData>
    <row r="1" spans="2:14" ht="36.950000000000003" customHeight="1">
      <c r="B1" s="1" t="s">
        <v>23</v>
      </c>
      <c r="C1" s="1"/>
    </row>
    <row r="2" spans="2:14" ht="21.75" thickBot="1">
      <c r="B2" s="38" t="s">
        <v>34</v>
      </c>
      <c r="C2" s="66"/>
    </row>
    <row r="3" spans="2:14" ht="81" customHeight="1">
      <c r="B3" s="146" t="s">
        <v>35</v>
      </c>
      <c r="C3" s="147"/>
      <c r="D3" s="147"/>
      <c r="E3" s="147"/>
      <c r="F3" s="147"/>
      <c r="G3" s="147"/>
      <c r="H3" s="147"/>
      <c r="I3" s="77"/>
      <c r="J3" s="77"/>
      <c r="K3" s="77"/>
      <c r="L3" s="77"/>
      <c r="M3" s="77"/>
      <c r="N3" s="77"/>
    </row>
    <row r="4" spans="2:14" ht="27" customHeight="1">
      <c r="B4" s="3"/>
      <c r="C4" s="4"/>
      <c r="D4" s="5"/>
      <c r="E4" s="5"/>
      <c r="F4" s="5"/>
      <c r="G4" s="5"/>
      <c r="H4" s="5"/>
      <c r="I4" s="5"/>
      <c r="J4" s="5"/>
      <c r="K4" s="5"/>
      <c r="L4" s="5"/>
      <c r="M4" s="5"/>
      <c r="N4" s="5"/>
    </row>
    <row r="5" spans="2:14" ht="57" customHeight="1">
      <c r="B5" s="6" t="s">
        <v>0</v>
      </c>
      <c r="C5" s="7" t="s">
        <v>1</v>
      </c>
      <c r="D5" s="8" t="s">
        <v>42</v>
      </c>
      <c r="E5" s="8" t="s">
        <v>43</v>
      </c>
      <c r="F5" s="8" t="s">
        <v>44</v>
      </c>
      <c r="G5" s="8" t="s">
        <v>24</v>
      </c>
      <c r="H5" s="8" t="s">
        <v>2</v>
      </c>
      <c r="I5" s="8" t="s">
        <v>47</v>
      </c>
      <c r="J5" s="8" t="s">
        <v>43</v>
      </c>
      <c r="K5" s="8" t="s">
        <v>40</v>
      </c>
      <c r="L5" s="8" t="s">
        <v>47</v>
      </c>
      <c r="M5" s="8" t="s">
        <v>43</v>
      </c>
      <c r="N5" s="8" t="s">
        <v>41</v>
      </c>
    </row>
    <row r="6" spans="2:14" s="14" customFormat="1" ht="44.25" customHeight="1">
      <c r="B6" s="9">
        <v>1</v>
      </c>
      <c r="C6" s="10" t="s">
        <v>3</v>
      </c>
      <c r="D6" s="11"/>
      <c r="E6" s="11"/>
      <c r="F6" s="75"/>
      <c r="G6" s="12"/>
      <c r="H6" s="13">
        <v>10000</v>
      </c>
      <c r="I6" s="13"/>
      <c r="J6" s="13"/>
      <c r="K6" s="13">
        <v>10000</v>
      </c>
      <c r="L6" s="13"/>
      <c r="M6" s="13"/>
      <c r="N6" s="13">
        <v>10000</v>
      </c>
    </row>
    <row r="7" spans="2:14" s="14" customFormat="1" ht="32.1" customHeight="1">
      <c r="B7" s="15">
        <v>1.1000000000000001</v>
      </c>
      <c r="C7" s="16"/>
      <c r="D7" s="17"/>
      <c r="E7" s="17"/>
      <c r="F7" s="18"/>
      <c r="G7" s="19"/>
      <c r="H7" s="20"/>
      <c r="I7" s="121"/>
      <c r="J7" s="121"/>
      <c r="K7" s="121"/>
      <c r="L7" s="124"/>
      <c r="M7" s="124"/>
      <c r="N7" s="124"/>
    </row>
    <row r="8" spans="2:14" s="14" customFormat="1" ht="32.1" customHeight="1">
      <c r="B8" s="15">
        <v>1.2</v>
      </c>
      <c r="C8" s="16"/>
      <c r="D8" s="17"/>
      <c r="E8" s="17"/>
      <c r="F8" s="18"/>
      <c r="G8" s="19"/>
      <c r="H8" s="20"/>
      <c r="I8" s="121"/>
      <c r="J8" s="121"/>
      <c r="K8" s="121"/>
      <c r="L8" s="124"/>
      <c r="M8" s="124"/>
      <c r="N8" s="124"/>
    </row>
    <row r="9" spans="2:14" s="14" customFormat="1" ht="32.1" customHeight="1">
      <c r="B9" s="15">
        <v>1.3</v>
      </c>
      <c r="C9" s="16"/>
      <c r="D9" s="17"/>
      <c r="E9" s="17"/>
      <c r="F9" s="18"/>
      <c r="G9" s="19"/>
      <c r="H9" s="20"/>
      <c r="I9" s="121"/>
      <c r="J9" s="121"/>
      <c r="K9" s="121"/>
      <c r="L9" s="124"/>
      <c r="M9" s="124"/>
      <c r="N9" s="124"/>
    </row>
    <row r="10" spans="2:14" s="14" customFormat="1" ht="32.1" customHeight="1">
      <c r="B10" s="15">
        <v>1.4</v>
      </c>
      <c r="C10" s="16"/>
      <c r="D10" s="17"/>
      <c r="E10" s="17"/>
      <c r="F10" s="18"/>
      <c r="G10" s="19"/>
      <c r="H10" s="20"/>
      <c r="I10" s="121"/>
      <c r="J10" s="121"/>
      <c r="K10" s="121"/>
      <c r="L10" s="124"/>
      <c r="M10" s="124"/>
      <c r="N10" s="124"/>
    </row>
    <row r="11" spans="2:14" s="14" customFormat="1" ht="32.1" customHeight="1">
      <c r="B11" s="15">
        <v>1.5</v>
      </c>
      <c r="C11" s="16"/>
      <c r="D11" s="17"/>
      <c r="E11" s="17"/>
      <c r="F11" s="18"/>
      <c r="G11" s="19"/>
      <c r="H11" s="20"/>
      <c r="I11" s="121"/>
      <c r="J11" s="121"/>
      <c r="K11" s="121"/>
      <c r="L11" s="124"/>
      <c r="M11" s="124"/>
      <c r="N11" s="124"/>
    </row>
    <row r="12" spans="2:14" s="14" customFormat="1" ht="32.1" customHeight="1">
      <c r="B12" s="9">
        <v>2</v>
      </c>
      <c r="C12" s="11" t="s">
        <v>4</v>
      </c>
      <c r="D12" s="21"/>
      <c r="E12" s="21"/>
      <c r="F12" s="22"/>
      <c r="G12" s="23"/>
      <c r="H12" s="13"/>
      <c r="I12" s="122"/>
      <c r="J12" s="122"/>
      <c r="K12" s="122"/>
      <c r="L12" s="125"/>
      <c r="M12" s="125"/>
      <c r="N12" s="125"/>
    </row>
    <row r="13" spans="2:14" s="14" customFormat="1" ht="32.1" customHeight="1">
      <c r="B13" s="15">
        <v>2.1</v>
      </c>
      <c r="C13" s="24"/>
      <c r="D13" s="17"/>
      <c r="E13" s="17"/>
      <c r="F13" s="18"/>
      <c r="G13" s="19"/>
      <c r="H13" s="20"/>
      <c r="I13" s="121"/>
      <c r="J13" s="121"/>
      <c r="K13" s="121"/>
      <c r="L13" s="124"/>
      <c r="M13" s="124"/>
      <c r="N13" s="124"/>
    </row>
    <row r="14" spans="2:14" s="14" customFormat="1" ht="32.1" customHeight="1">
      <c r="B14" s="15">
        <v>2.2000000000000002</v>
      </c>
      <c r="C14" s="24"/>
      <c r="D14" s="17"/>
      <c r="E14" s="17"/>
      <c r="F14" s="18"/>
      <c r="G14" s="19"/>
      <c r="H14" s="20"/>
      <c r="I14" s="121"/>
      <c r="J14" s="121"/>
      <c r="K14" s="121"/>
      <c r="L14" s="124"/>
      <c r="M14" s="124"/>
      <c r="N14" s="124"/>
    </row>
    <row r="15" spans="2:14" s="14" customFormat="1" ht="32.1" customHeight="1">
      <c r="B15" s="15">
        <v>2.2999999999999998</v>
      </c>
      <c r="C15" s="16"/>
      <c r="D15" s="17"/>
      <c r="E15" s="17"/>
      <c r="F15" s="18"/>
      <c r="G15" s="19"/>
      <c r="H15" s="20"/>
      <c r="I15" s="121"/>
      <c r="J15" s="121"/>
      <c r="K15" s="121"/>
      <c r="L15" s="124"/>
      <c r="M15" s="124"/>
      <c r="N15" s="124"/>
    </row>
    <row r="16" spans="2:14" s="14" customFormat="1" ht="32.1" customHeight="1">
      <c r="B16" s="15">
        <v>2.4</v>
      </c>
      <c r="C16" s="16"/>
      <c r="D16" s="17"/>
      <c r="E16" s="17"/>
      <c r="F16" s="18"/>
      <c r="G16" s="19"/>
      <c r="H16" s="20"/>
      <c r="I16" s="121"/>
      <c r="J16" s="121"/>
      <c r="K16" s="121"/>
      <c r="L16" s="124"/>
      <c r="M16" s="124"/>
      <c r="N16" s="124"/>
    </row>
    <row r="17" spans="2:21" ht="32.1" customHeight="1">
      <c r="B17" s="6"/>
      <c r="C17" s="25"/>
      <c r="D17" s="8"/>
      <c r="E17" s="8"/>
      <c r="F17" s="25" t="s">
        <v>5</v>
      </c>
      <c r="G17" s="8"/>
      <c r="H17" s="26">
        <f>SUM(H7:H16)</f>
        <v>0</v>
      </c>
      <c r="I17" s="123"/>
      <c r="J17" s="123"/>
      <c r="K17" s="123">
        <f t="shared" ref="K17:N17" si="0">SUM(K7:K16)</f>
        <v>0</v>
      </c>
      <c r="L17" s="126"/>
      <c r="M17" s="126"/>
      <c r="N17" s="126">
        <f t="shared" si="0"/>
        <v>0</v>
      </c>
      <c r="O17" s="14"/>
      <c r="P17" s="14"/>
      <c r="Q17" s="14"/>
    </row>
    <row r="18" spans="2:21" ht="32.1" customHeight="1">
      <c r="O18" s="14"/>
      <c r="P18" s="14"/>
      <c r="Q18" s="14"/>
    </row>
    <row r="19" spans="2:21" s="78" customFormat="1" ht="32.1" customHeight="1">
      <c r="B19" s="79" t="s">
        <v>48</v>
      </c>
      <c r="I19" s="80"/>
      <c r="S19" s="80"/>
      <c r="T19" s="80"/>
      <c r="U19" s="80"/>
    </row>
    <row r="20" spans="2:21" s="78" customFormat="1" ht="91.5" customHeight="1">
      <c r="B20" s="148" t="s">
        <v>49</v>
      </c>
      <c r="C20" s="149"/>
      <c r="D20" s="149"/>
      <c r="E20" s="149"/>
      <c r="F20" s="149"/>
      <c r="G20" s="149"/>
      <c r="H20" s="150"/>
      <c r="I20" s="80"/>
      <c r="S20" s="80"/>
      <c r="T20" s="80"/>
      <c r="U20" s="80"/>
    </row>
    <row r="21" spans="2:21" s="78" customFormat="1" ht="32.1" customHeight="1">
      <c r="B21" s="81"/>
      <c r="C21" s="82"/>
      <c r="D21" s="82"/>
      <c r="E21" s="82"/>
      <c r="F21" s="82"/>
      <c r="G21" s="82"/>
      <c r="H21" s="83"/>
      <c r="I21" s="80"/>
      <c r="S21" s="80"/>
      <c r="T21" s="80"/>
      <c r="U21" s="80"/>
    </row>
    <row r="22" spans="2:21" s="78" customFormat="1" ht="51.95" customHeight="1">
      <c r="B22" s="6" t="s">
        <v>0</v>
      </c>
      <c r="C22" s="7" t="s">
        <v>50</v>
      </c>
      <c r="D22" s="84" t="s">
        <v>51</v>
      </c>
      <c r="E22" s="8" t="s">
        <v>52</v>
      </c>
      <c r="F22" s="85"/>
      <c r="G22" s="85"/>
      <c r="R22" s="80"/>
      <c r="S22" s="80"/>
      <c r="T22" s="80"/>
    </row>
    <row r="23" spans="2:21" s="80" customFormat="1" ht="32.1" customHeight="1">
      <c r="B23" s="86" t="s">
        <v>53</v>
      </c>
      <c r="C23" s="87" t="s">
        <v>62</v>
      </c>
      <c r="D23" s="88"/>
      <c r="E23" s="89">
        <v>2000</v>
      </c>
      <c r="F23" s="90"/>
      <c r="G23" s="90"/>
    </row>
    <row r="24" spans="2:21" s="80" customFormat="1" ht="32.1" customHeight="1">
      <c r="B24" s="91">
        <v>1</v>
      </c>
      <c r="C24" s="92"/>
      <c r="D24" s="93"/>
      <c r="E24" s="94"/>
      <c r="F24" s="95"/>
      <c r="G24" s="95"/>
    </row>
    <row r="25" spans="2:21" s="80" customFormat="1" ht="32.1" customHeight="1">
      <c r="B25" s="91">
        <v>2</v>
      </c>
      <c r="C25" s="92"/>
      <c r="D25" s="93"/>
      <c r="E25" s="94"/>
      <c r="F25" s="95"/>
      <c r="G25" s="95"/>
    </row>
    <row r="26" spans="2:21" s="80" customFormat="1" ht="32.1" customHeight="1">
      <c r="B26" s="91">
        <v>3</v>
      </c>
      <c r="C26" s="92"/>
      <c r="D26" s="93"/>
      <c r="E26" s="94"/>
      <c r="F26" s="95"/>
      <c r="G26" s="95"/>
    </row>
    <row r="27" spans="2:21" s="80" customFormat="1" ht="32.1" customHeight="1">
      <c r="B27" s="91">
        <v>4</v>
      </c>
      <c r="C27" s="92"/>
      <c r="D27" s="93"/>
      <c r="E27" s="94"/>
      <c r="F27" s="95"/>
      <c r="G27" s="95"/>
    </row>
    <row r="28" spans="2:21" s="80" customFormat="1" ht="32.1" customHeight="1">
      <c r="B28" s="91">
        <v>5</v>
      </c>
      <c r="C28" s="92"/>
      <c r="D28" s="93"/>
      <c r="E28" s="94"/>
      <c r="F28" s="95"/>
      <c r="G28" s="95"/>
    </row>
    <row r="29" spans="2:21" s="80" customFormat="1" ht="32.1" customHeight="1">
      <c r="B29" s="91"/>
      <c r="C29" s="92"/>
      <c r="D29" s="93"/>
      <c r="E29" s="94"/>
      <c r="F29" s="95"/>
      <c r="G29" s="95"/>
    </row>
    <row r="30" spans="2:21" s="80" customFormat="1" ht="32.1" customHeight="1" thickBot="1">
      <c r="B30" s="6"/>
      <c r="C30" s="25"/>
      <c r="D30" s="96" t="s">
        <v>54</v>
      </c>
      <c r="E30" s="97">
        <f>SUM(E24:E29)</f>
        <v>0</v>
      </c>
      <c r="F30" s="98"/>
      <c r="G30" s="98"/>
    </row>
    <row r="31" spans="2:21" s="78" customFormat="1" ht="32.1" customHeight="1">
      <c r="S31" s="80"/>
      <c r="T31" s="80"/>
      <c r="U31" s="80"/>
    </row>
    <row r="32" spans="2:21" s="78" customFormat="1" ht="32.1" customHeight="1" thickBot="1">
      <c r="B32" s="99" t="s">
        <v>55</v>
      </c>
      <c r="S32" s="80"/>
      <c r="T32" s="80"/>
      <c r="U32" s="80"/>
    </row>
    <row r="33" spans="2:21" s="78" customFormat="1" ht="62.1" customHeight="1">
      <c r="B33" s="151" t="s">
        <v>56</v>
      </c>
      <c r="C33" s="152"/>
      <c r="D33" s="153"/>
      <c r="E33" s="100"/>
      <c r="F33" s="100"/>
      <c r="G33" s="100"/>
      <c r="H33" s="100"/>
      <c r="I33" s="100"/>
      <c r="J33" s="100"/>
      <c r="K33" s="100"/>
      <c r="L33" s="100"/>
      <c r="M33" s="100"/>
      <c r="N33" s="100"/>
      <c r="S33" s="80"/>
      <c r="T33" s="80"/>
      <c r="U33" s="80"/>
    </row>
    <row r="34" spans="2:21" s="78" customFormat="1" ht="32.1" customHeight="1">
      <c r="B34" s="81"/>
      <c r="C34" s="101" t="s">
        <v>57</v>
      </c>
      <c r="D34" s="83"/>
      <c r="E34" s="100"/>
      <c r="F34" s="100"/>
      <c r="G34" s="100"/>
      <c r="H34" s="100"/>
      <c r="I34" s="100"/>
      <c r="J34" s="100"/>
      <c r="K34" s="100"/>
      <c r="L34" s="100"/>
      <c r="M34" s="100"/>
      <c r="N34" s="100"/>
      <c r="S34" s="80"/>
      <c r="T34" s="80"/>
      <c r="U34" s="80"/>
    </row>
    <row r="35" spans="2:21" s="78" customFormat="1" ht="32.1" customHeight="1">
      <c r="B35" s="102" t="s">
        <v>0</v>
      </c>
      <c r="C35" s="103" t="s">
        <v>58</v>
      </c>
      <c r="D35" s="104" t="s">
        <v>59</v>
      </c>
      <c r="S35" s="80"/>
      <c r="T35" s="80"/>
      <c r="U35" s="80"/>
    </row>
    <row r="36" spans="2:21" s="78" customFormat="1" ht="32.1" customHeight="1">
      <c r="B36" s="91">
        <v>1</v>
      </c>
      <c r="C36" s="105" t="s">
        <v>63</v>
      </c>
      <c r="D36" s="106">
        <f>SUM(I17,L17,O17)</f>
        <v>0</v>
      </c>
      <c r="S36" s="80"/>
      <c r="T36" s="80"/>
      <c r="U36" s="80"/>
    </row>
    <row r="37" spans="2:21" s="78" customFormat="1" ht="32.1" customHeight="1">
      <c r="B37" s="91">
        <v>2</v>
      </c>
      <c r="C37" s="105" t="s">
        <v>60</v>
      </c>
      <c r="D37" s="106">
        <f>E30</f>
        <v>0</v>
      </c>
      <c r="S37" s="80"/>
      <c r="T37" s="80"/>
      <c r="U37" s="80"/>
    </row>
    <row r="38" spans="2:21" s="78" customFormat="1" ht="32.1" customHeight="1" thickBot="1">
      <c r="B38" s="6"/>
      <c r="C38" s="96" t="s">
        <v>61</v>
      </c>
      <c r="D38" s="107">
        <f>SUM(D36,D37)</f>
        <v>0</v>
      </c>
      <c r="S38" s="80"/>
      <c r="T38" s="80"/>
      <c r="U38" s="80"/>
    </row>
    <row r="39" spans="2:21" s="78" customFormat="1" ht="32.1" customHeight="1">
      <c r="S39" s="80"/>
      <c r="T39" s="80"/>
      <c r="U39" s="80"/>
    </row>
    <row r="40" spans="2:21" ht="32.1" customHeight="1" thickBot="1">
      <c r="B40" s="38" t="s">
        <v>64</v>
      </c>
      <c r="P40" s="14"/>
      <c r="Q40" s="14"/>
      <c r="R40" s="14"/>
    </row>
    <row r="41" spans="2:21" ht="66" customHeight="1">
      <c r="B41" s="154" t="s">
        <v>8</v>
      </c>
      <c r="C41" s="147"/>
      <c r="D41" s="147"/>
      <c r="E41" s="147"/>
      <c r="F41" s="147"/>
      <c r="G41" s="147"/>
      <c r="H41" s="155"/>
      <c r="P41" s="14"/>
      <c r="Q41" s="14"/>
      <c r="R41" s="14"/>
    </row>
    <row r="42" spans="2:21" ht="32.1" customHeight="1">
      <c r="B42" s="27"/>
      <c r="C42" s="34" t="s">
        <v>9</v>
      </c>
      <c r="D42" s="28"/>
      <c r="E42" s="28"/>
      <c r="F42" s="28"/>
      <c r="G42" s="28"/>
      <c r="H42" s="29"/>
      <c r="P42" s="14"/>
      <c r="Q42" s="14"/>
      <c r="R42" s="14"/>
    </row>
    <row r="43" spans="2:21" ht="51.95" customHeight="1">
      <c r="B43" s="35" t="s">
        <v>0</v>
      </c>
      <c r="C43" s="36" t="s">
        <v>6</v>
      </c>
      <c r="D43" s="8" t="s">
        <v>10</v>
      </c>
      <c r="E43" s="8"/>
      <c r="F43" s="42" t="s">
        <v>11</v>
      </c>
      <c r="G43" s="42"/>
      <c r="H43" s="43" t="s">
        <v>12</v>
      </c>
      <c r="P43" s="14"/>
      <c r="Q43" s="14"/>
    </row>
    <row r="44" spans="2:21" s="14" customFormat="1" ht="32.1" customHeight="1">
      <c r="B44" s="30" t="s">
        <v>7</v>
      </c>
      <c r="C44" s="31" t="s">
        <v>13</v>
      </c>
      <c r="D44" s="32" t="s">
        <v>14</v>
      </c>
      <c r="E44" s="32" t="s">
        <v>15</v>
      </c>
      <c r="F44" s="44">
        <v>125</v>
      </c>
      <c r="G44" s="127"/>
      <c r="H44" s="45">
        <v>100</v>
      </c>
      <c r="I44" s="2"/>
      <c r="J44" s="2"/>
      <c r="K44" s="2"/>
      <c r="L44" s="2"/>
      <c r="M44" s="2"/>
      <c r="N44" s="2"/>
      <c r="O44" s="2"/>
    </row>
    <row r="45" spans="2:21" s="14" customFormat="1" ht="32.1" customHeight="1">
      <c r="B45" s="33">
        <v>1</v>
      </c>
      <c r="C45" s="37" t="s">
        <v>16</v>
      </c>
      <c r="D45" s="39"/>
      <c r="E45" s="39"/>
      <c r="F45" s="46"/>
      <c r="G45" s="128"/>
      <c r="H45" s="47"/>
      <c r="I45" s="2"/>
      <c r="J45" s="2"/>
      <c r="K45" s="2"/>
      <c r="L45" s="2"/>
      <c r="M45" s="2"/>
      <c r="N45" s="2"/>
      <c r="O45" s="2"/>
    </row>
    <row r="46" spans="2:21" s="14" customFormat="1" ht="32.1" customHeight="1">
      <c r="B46" s="33">
        <v>2</v>
      </c>
      <c r="C46" s="48" t="s">
        <v>17</v>
      </c>
      <c r="D46" s="39"/>
      <c r="E46" s="39"/>
      <c r="F46" s="46"/>
      <c r="G46" s="128"/>
      <c r="H46" s="47"/>
      <c r="I46" s="2"/>
      <c r="J46" s="2"/>
      <c r="K46" s="2"/>
      <c r="L46" s="2"/>
      <c r="M46" s="2"/>
      <c r="N46" s="2"/>
      <c r="O46" s="2"/>
    </row>
    <row r="47" spans="2:21" s="14" customFormat="1" ht="32.1" customHeight="1">
      <c r="B47" s="33">
        <v>3</v>
      </c>
      <c r="C47" s="48" t="s">
        <v>18</v>
      </c>
      <c r="D47" s="40"/>
      <c r="E47" s="40"/>
      <c r="F47" s="49"/>
      <c r="G47" s="129"/>
      <c r="H47" s="47"/>
      <c r="I47" s="2"/>
      <c r="J47" s="2"/>
      <c r="K47" s="2"/>
      <c r="L47" s="2"/>
      <c r="M47" s="2"/>
      <c r="N47" s="2"/>
      <c r="O47" s="2"/>
    </row>
    <row r="48" spans="2:21" s="14" customFormat="1" ht="32.1" customHeight="1">
      <c r="B48" s="50">
        <v>4</v>
      </c>
      <c r="C48" s="48" t="s">
        <v>19</v>
      </c>
      <c r="D48" s="41"/>
      <c r="E48" s="41"/>
      <c r="F48" s="49"/>
      <c r="G48" s="129"/>
      <c r="H48" s="47"/>
      <c r="I48" s="2"/>
      <c r="J48" s="2"/>
      <c r="K48" s="2"/>
      <c r="L48" s="2"/>
      <c r="M48" s="2"/>
      <c r="N48" s="2"/>
      <c r="O48" s="2"/>
    </row>
    <row r="49" spans="2:20" s="14" customFormat="1" ht="32.1" customHeight="1">
      <c r="B49" s="50">
        <v>5</v>
      </c>
      <c r="C49" s="48"/>
      <c r="D49" s="41"/>
      <c r="E49" s="41"/>
      <c r="F49" s="49"/>
      <c r="G49" s="129"/>
      <c r="H49" s="47"/>
      <c r="I49" s="2"/>
      <c r="J49" s="2"/>
      <c r="K49" s="2"/>
      <c r="L49" s="2"/>
      <c r="M49" s="2"/>
      <c r="N49" s="2"/>
      <c r="O49" s="2"/>
    </row>
    <row r="50" spans="2:20" s="14" customFormat="1" ht="32.1" customHeight="1" thickBot="1">
      <c r="B50" s="51"/>
      <c r="C50" s="52"/>
      <c r="D50" s="53"/>
      <c r="E50" s="53"/>
      <c r="F50" s="54"/>
      <c r="G50" s="130"/>
      <c r="H50" s="55"/>
      <c r="I50" s="2"/>
      <c r="J50" s="2"/>
      <c r="K50" s="2"/>
      <c r="L50" s="2"/>
      <c r="M50" s="2"/>
      <c r="N50" s="2"/>
      <c r="O50" s="2"/>
    </row>
    <row r="51" spans="2:20" s="14" customFormat="1" ht="32.1" customHeight="1">
      <c r="B51" s="56"/>
      <c r="C51" s="57"/>
      <c r="D51" s="58"/>
      <c r="E51" s="58"/>
      <c r="F51" s="59"/>
      <c r="G51" s="59"/>
      <c r="H51" s="60"/>
      <c r="I51" s="2"/>
      <c r="J51" s="2"/>
      <c r="K51" s="2"/>
      <c r="L51" s="2"/>
      <c r="M51" s="2"/>
      <c r="N51" s="2"/>
      <c r="O51" s="2"/>
    </row>
    <row r="52" spans="2:20" s="78" customFormat="1" ht="32.1" customHeight="1" thickBot="1">
      <c r="B52" s="99" t="s">
        <v>78</v>
      </c>
      <c r="R52" s="80"/>
      <c r="S52" s="80"/>
      <c r="T52" s="80"/>
    </row>
    <row r="53" spans="2:20" s="78" customFormat="1" ht="32.1" customHeight="1">
      <c r="B53" s="135" t="s">
        <v>79</v>
      </c>
      <c r="C53" s="136"/>
      <c r="D53" s="136"/>
      <c r="E53" s="136"/>
      <c r="F53" s="136"/>
      <c r="G53" s="136"/>
      <c r="H53" s="137"/>
      <c r="R53" s="80"/>
      <c r="S53" s="80"/>
      <c r="T53" s="80"/>
    </row>
    <row r="54" spans="2:20" s="78" customFormat="1" ht="32.1" customHeight="1">
      <c r="B54" s="81"/>
      <c r="C54" s="101" t="s">
        <v>80</v>
      </c>
      <c r="D54" s="82"/>
      <c r="E54" s="82"/>
      <c r="F54" s="82"/>
      <c r="G54" s="82"/>
      <c r="H54" s="83"/>
      <c r="R54" s="80"/>
      <c r="S54" s="80"/>
      <c r="T54" s="80"/>
    </row>
    <row r="55" spans="2:20" s="78" customFormat="1" ht="85.5" customHeight="1">
      <c r="B55" s="102" t="s">
        <v>0</v>
      </c>
      <c r="C55" s="103" t="s">
        <v>6</v>
      </c>
      <c r="D55" s="8" t="s">
        <v>81</v>
      </c>
      <c r="E55" s="8" t="s">
        <v>69</v>
      </c>
      <c r="F55" s="109" t="s">
        <v>70</v>
      </c>
      <c r="G55" s="110" t="s">
        <v>82</v>
      </c>
      <c r="Q55" s="80"/>
      <c r="R55" s="80"/>
      <c r="S55" s="80"/>
    </row>
    <row r="56" spans="2:20" s="78" customFormat="1" ht="32.1" customHeight="1">
      <c r="B56" s="86" t="s">
        <v>7</v>
      </c>
      <c r="C56" s="87" t="s">
        <v>72</v>
      </c>
      <c r="D56" s="88" t="s">
        <v>73</v>
      </c>
      <c r="E56" s="88" t="s">
        <v>74</v>
      </c>
      <c r="F56" s="111" t="s">
        <v>83</v>
      </c>
      <c r="G56" s="138">
        <v>150</v>
      </c>
      <c r="Q56" s="80"/>
      <c r="R56" s="80"/>
      <c r="S56" s="80"/>
    </row>
    <row r="57" spans="2:20" s="78" customFormat="1" ht="32.1" customHeight="1">
      <c r="B57" s="91">
        <v>1</v>
      </c>
      <c r="C57" s="105"/>
      <c r="D57" s="39"/>
      <c r="E57" s="39"/>
      <c r="F57" s="113"/>
      <c r="G57" s="139"/>
    </row>
    <row r="58" spans="2:20" s="78" customFormat="1" ht="32.1" customHeight="1">
      <c r="B58" s="91">
        <v>2</v>
      </c>
      <c r="C58" s="115"/>
      <c r="D58" s="39"/>
      <c r="E58" s="39"/>
      <c r="F58" s="113"/>
      <c r="G58" s="139"/>
    </row>
    <row r="59" spans="2:20" s="78" customFormat="1" ht="32.1" customHeight="1">
      <c r="B59" s="91">
        <v>3</v>
      </c>
      <c r="C59" s="115"/>
      <c r="D59" s="40"/>
      <c r="E59" s="40"/>
      <c r="F59" s="116"/>
      <c r="G59" s="139"/>
    </row>
    <row r="60" spans="2:20" s="78" customFormat="1" ht="32.1" customHeight="1">
      <c r="B60" s="117"/>
      <c r="C60" s="115"/>
      <c r="D60" s="41"/>
      <c r="E60" s="41"/>
      <c r="F60" s="116"/>
      <c r="G60" s="139"/>
    </row>
    <row r="61" spans="2:20" s="78" customFormat="1" ht="32.1" customHeight="1">
      <c r="B61" s="91"/>
      <c r="C61" s="115"/>
      <c r="D61" s="115"/>
      <c r="E61" s="40"/>
      <c r="F61" s="40"/>
      <c r="G61" s="116"/>
    </row>
    <row r="62" spans="2:20" s="78" customFormat="1" ht="32.1" customHeight="1">
      <c r="B62" s="62"/>
      <c r="C62" s="58"/>
      <c r="D62" s="58"/>
      <c r="E62" s="58"/>
      <c r="F62" s="63"/>
      <c r="G62" s="63"/>
    </row>
    <row r="63" spans="2:20" s="78" customFormat="1" ht="32.1" customHeight="1" thickBot="1">
      <c r="B63" s="99" t="s">
        <v>65</v>
      </c>
      <c r="C63" s="108"/>
    </row>
    <row r="64" spans="2:20" s="78" customFormat="1" ht="60.95" customHeight="1">
      <c r="B64" s="156" t="s">
        <v>66</v>
      </c>
      <c r="C64" s="157"/>
      <c r="D64" s="157"/>
      <c r="E64" s="157"/>
      <c r="F64" s="157"/>
      <c r="G64" s="157"/>
      <c r="H64" s="157"/>
      <c r="I64" s="158"/>
    </row>
    <row r="65" spans="2:18" s="78" customFormat="1" ht="32.1" customHeight="1">
      <c r="B65" s="81"/>
      <c r="C65" s="101" t="s">
        <v>67</v>
      </c>
      <c r="D65" s="82"/>
      <c r="E65" s="82"/>
      <c r="F65" s="82"/>
      <c r="G65" s="82"/>
      <c r="H65" s="82"/>
      <c r="I65" s="83"/>
    </row>
    <row r="66" spans="2:18" s="78" customFormat="1" ht="51.95" customHeight="1">
      <c r="B66" s="102" t="s">
        <v>0</v>
      </c>
      <c r="C66" s="103" t="s">
        <v>6</v>
      </c>
      <c r="D66" s="8" t="s">
        <v>68</v>
      </c>
      <c r="E66" s="8" t="s">
        <v>69</v>
      </c>
      <c r="F66" s="109" t="s">
        <v>70</v>
      </c>
      <c r="G66" s="109"/>
      <c r="H66" s="110" t="s">
        <v>71</v>
      </c>
    </row>
    <row r="67" spans="2:18" s="78" customFormat="1" ht="32.1" customHeight="1">
      <c r="B67" s="86" t="s">
        <v>7</v>
      </c>
      <c r="C67" s="87" t="s">
        <v>72</v>
      </c>
      <c r="D67" s="88" t="s">
        <v>73</v>
      </c>
      <c r="E67" s="88" t="s">
        <v>74</v>
      </c>
      <c r="F67" s="111" t="s">
        <v>75</v>
      </c>
      <c r="G67" s="131"/>
      <c r="H67" s="112">
        <v>0.25</v>
      </c>
    </row>
    <row r="68" spans="2:18" s="78" customFormat="1" ht="32.1" customHeight="1">
      <c r="B68" s="91">
        <v>1</v>
      </c>
      <c r="C68" s="105"/>
      <c r="D68" s="39"/>
      <c r="E68" s="39"/>
      <c r="F68" s="113"/>
      <c r="G68" s="132"/>
      <c r="H68" s="114"/>
    </row>
    <row r="69" spans="2:18" s="78" customFormat="1" ht="32.1" customHeight="1">
      <c r="B69" s="91">
        <v>2</v>
      </c>
      <c r="C69" s="115"/>
      <c r="D69" s="39"/>
      <c r="E69" s="39"/>
      <c r="F69" s="113"/>
      <c r="G69" s="132"/>
      <c r="H69" s="114"/>
    </row>
    <row r="70" spans="2:18" s="78" customFormat="1" ht="32.1" customHeight="1">
      <c r="B70" s="91">
        <v>3</v>
      </c>
      <c r="C70" s="115"/>
      <c r="D70" s="40"/>
      <c r="E70" s="40"/>
      <c r="F70" s="116"/>
      <c r="G70" s="133"/>
      <c r="H70" s="114"/>
    </row>
    <row r="71" spans="2:18" s="78" customFormat="1" ht="32.1" customHeight="1">
      <c r="B71" s="117"/>
      <c r="C71" s="115"/>
      <c r="D71" s="41"/>
      <c r="E71" s="41"/>
      <c r="F71" s="116"/>
      <c r="G71" s="133"/>
      <c r="H71" s="114"/>
    </row>
    <row r="72" spans="2:18" s="78" customFormat="1" ht="32.1" customHeight="1" thickBot="1">
      <c r="B72" s="61"/>
      <c r="C72" s="118"/>
      <c r="D72" s="53"/>
      <c r="E72" s="53"/>
      <c r="F72" s="119"/>
      <c r="G72" s="134"/>
      <c r="H72" s="120"/>
    </row>
    <row r="73" spans="2:18" s="14" customFormat="1" ht="32.1" customHeight="1">
      <c r="B73" s="62"/>
      <c r="C73" s="58"/>
      <c r="D73" s="58"/>
      <c r="E73" s="58"/>
      <c r="F73" s="63"/>
      <c r="G73" s="63"/>
      <c r="H73" s="63"/>
      <c r="I73" s="2"/>
      <c r="J73" s="2"/>
      <c r="K73" s="2"/>
      <c r="L73" s="2"/>
      <c r="M73" s="2"/>
      <c r="N73" s="2"/>
      <c r="O73" s="2"/>
    </row>
    <row r="74" spans="2:18" s="14" customFormat="1" ht="32.1" customHeight="1" thickBot="1">
      <c r="B74" s="38" t="s">
        <v>84</v>
      </c>
      <c r="C74" s="2"/>
      <c r="D74" s="2"/>
      <c r="E74" s="2"/>
      <c r="F74" s="2"/>
      <c r="G74" s="2"/>
      <c r="H74" s="2"/>
      <c r="I74" s="2"/>
      <c r="J74" s="2"/>
      <c r="K74" s="2"/>
      <c r="L74" s="2"/>
      <c r="M74" s="2"/>
      <c r="N74" s="2"/>
      <c r="O74" s="2"/>
    </row>
    <row r="75" spans="2:18" s="14" customFormat="1" ht="70.5" customHeight="1">
      <c r="B75" s="159" t="s">
        <v>20</v>
      </c>
      <c r="C75" s="147"/>
      <c r="D75" s="147"/>
      <c r="E75" s="147"/>
      <c r="F75" s="147"/>
      <c r="G75" s="147"/>
      <c r="H75" s="155"/>
      <c r="I75" s="2"/>
      <c r="J75" s="2"/>
      <c r="K75" s="2"/>
      <c r="L75" s="2"/>
      <c r="M75" s="2"/>
      <c r="N75" s="2"/>
      <c r="O75" s="2"/>
    </row>
    <row r="76" spans="2:18" s="14" customFormat="1" ht="32.1" customHeight="1">
      <c r="B76" s="27"/>
      <c r="C76" s="34" t="s">
        <v>21</v>
      </c>
      <c r="D76" s="28"/>
      <c r="E76" s="28"/>
      <c r="F76" s="28"/>
      <c r="G76" s="28"/>
      <c r="H76" s="29"/>
      <c r="I76" s="2"/>
      <c r="J76" s="2"/>
      <c r="K76" s="2"/>
      <c r="L76" s="2"/>
      <c r="M76" s="2"/>
      <c r="N76" s="2"/>
      <c r="O76" s="2"/>
    </row>
    <row r="77" spans="2:18" s="14" customFormat="1" ht="32.1" customHeight="1">
      <c r="B77" s="35" t="s">
        <v>0</v>
      </c>
      <c r="C77" s="36" t="s">
        <v>6</v>
      </c>
      <c r="D77" s="8"/>
      <c r="E77" s="8"/>
      <c r="F77" s="42"/>
      <c r="G77" s="42"/>
      <c r="H77" s="43"/>
      <c r="I77" s="2"/>
      <c r="J77" s="2"/>
      <c r="K77" s="2"/>
      <c r="L77" s="2"/>
      <c r="M77" s="2"/>
      <c r="N77" s="2"/>
      <c r="O77" s="2"/>
    </row>
    <row r="78" spans="2:18" s="14" customFormat="1" ht="32.1" customHeight="1">
      <c r="B78" s="64" t="s">
        <v>7</v>
      </c>
      <c r="C78" s="143" t="s">
        <v>22</v>
      </c>
      <c r="D78" s="144"/>
      <c r="E78" s="144"/>
      <c r="F78" s="144"/>
      <c r="G78" s="144"/>
      <c r="H78" s="145"/>
      <c r="I78" s="2"/>
      <c r="J78" s="2"/>
      <c r="K78" s="2"/>
      <c r="L78" s="2"/>
      <c r="M78" s="2"/>
      <c r="N78" s="2"/>
      <c r="O78" s="2"/>
    </row>
    <row r="79" spans="2:18" s="14" customFormat="1" ht="32.1" customHeight="1">
      <c r="B79" s="33">
        <v>1</v>
      </c>
      <c r="C79" s="143"/>
      <c r="D79" s="144"/>
      <c r="E79" s="144"/>
      <c r="F79" s="144"/>
      <c r="G79" s="144"/>
      <c r="H79" s="145"/>
      <c r="I79" s="2"/>
      <c r="J79" s="2"/>
      <c r="K79" s="2"/>
      <c r="L79" s="2"/>
      <c r="M79" s="2"/>
      <c r="N79" s="2"/>
      <c r="O79" s="2"/>
    </row>
    <row r="80" spans="2:18" ht="32.1" customHeight="1">
      <c r="B80" s="33">
        <v>2</v>
      </c>
      <c r="C80" s="143"/>
      <c r="D80" s="144"/>
      <c r="E80" s="144"/>
      <c r="F80" s="144"/>
      <c r="G80" s="144"/>
      <c r="H80" s="145"/>
      <c r="P80" s="14"/>
      <c r="Q80" s="14"/>
      <c r="R80" s="14"/>
    </row>
    <row r="81" spans="2:18" ht="32.1" customHeight="1">
      <c r="B81" s="33">
        <v>3</v>
      </c>
      <c r="C81" s="143"/>
      <c r="D81" s="144"/>
      <c r="E81" s="144"/>
      <c r="F81" s="144"/>
      <c r="G81" s="144"/>
      <c r="H81" s="145"/>
      <c r="P81" s="14"/>
      <c r="Q81" s="14"/>
      <c r="R81" s="14"/>
    </row>
    <row r="82" spans="2:18" ht="62.1" customHeight="1">
      <c r="B82" s="33">
        <v>4</v>
      </c>
      <c r="C82" s="143"/>
      <c r="D82" s="144"/>
      <c r="E82" s="144"/>
      <c r="F82" s="144"/>
      <c r="G82" s="144"/>
      <c r="H82" s="145"/>
      <c r="P82" s="14"/>
      <c r="Q82" s="14"/>
      <c r="R82" s="14"/>
    </row>
    <row r="83" spans="2:18" ht="32.1" customHeight="1">
      <c r="B83" s="33">
        <v>5</v>
      </c>
      <c r="C83" s="143"/>
      <c r="D83" s="144"/>
      <c r="E83" s="144"/>
      <c r="F83" s="144"/>
      <c r="G83" s="144"/>
      <c r="H83" s="145"/>
      <c r="P83" s="14"/>
      <c r="Q83" s="14"/>
      <c r="R83" s="14"/>
    </row>
    <row r="84" spans="2:18" ht="32.1" customHeight="1" thickBot="1">
      <c r="B84" s="61"/>
      <c r="C84" s="140"/>
      <c r="D84" s="141"/>
      <c r="E84" s="141"/>
      <c r="F84" s="141"/>
      <c r="G84" s="141"/>
      <c r="H84" s="142"/>
      <c r="P84" s="14"/>
      <c r="Q84" s="14"/>
      <c r="R84" s="14"/>
    </row>
    <row r="85" spans="2:18" ht="32.1" customHeight="1">
      <c r="P85" s="14"/>
      <c r="Q85" s="14"/>
      <c r="R85" s="14"/>
    </row>
    <row r="86" spans="2:18" ht="32.1" customHeight="1">
      <c r="O86" s="14"/>
      <c r="P86" s="14"/>
      <c r="Q86" s="14"/>
    </row>
    <row r="87" spans="2:18" ht="32.1" customHeight="1">
      <c r="O87" s="14"/>
      <c r="P87" s="14"/>
      <c r="Q87" s="14"/>
    </row>
    <row r="88" spans="2:18" ht="32.1" customHeight="1">
      <c r="O88" s="14"/>
      <c r="P88" s="14"/>
      <c r="Q88" s="14"/>
    </row>
    <row r="89" spans="2:18" ht="32.1" customHeight="1">
      <c r="O89" s="14"/>
      <c r="P89" s="14"/>
      <c r="Q89" s="14"/>
    </row>
    <row r="90" spans="2:18" ht="32.1" customHeight="1">
      <c r="O90" s="14"/>
      <c r="P90" s="14"/>
      <c r="Q90" s="14"/>
    </row>
    <row r="91" spans="2:18" ht="32.1" customHeight="1">
      <c r="O91" s="14"/>
      <c r="P91" s="14"/>
      <c r="Q91" s="14"/>
    </row>
    <row r="92" spans="2:18" ht="32.1" customHeight="1">
      <c r="O92" s="14"/>
      <c r="P92" s="14"/>
      <c r="Q92" s="14"/>
    </row>
    <row r="93" spans="2:18" ht="63.95" customHeight="1">
      <c r="O93" s="14"/>
      <c r="P93" s="14"/>
      <c r="Q93" s="14"/>
    </row>
    <row r="94" spans="2:18" ht="32.1" customHeight="1">
      <c r="O94" s="14"/>
      <c r="P94" s="14"/>
      <c r="Q94" s="14"/>
    </row>
    <row r="95" spans="2:18" ht="32.1" customHeight="1"/>
    <row r="96" spans="2:18" ht="32.1" customHeight="1"/>
    <row r="97" spans="8:14" ht="32.1" customHeight="1"/>
    <row r="98" spans="8:14" ht="32.1" customHeight="1"/>
    <row r="99" spans="8:14" ht="32.1" customHeight="1"/>
    <row r="100" spans="8:14" ht="32.1" customHeight="1">
      <c r="H100" s="65"/>
      <c r="I100" s="65"/>
      <c r="J100" s="65"/>
      <c r="K100" s="65"/>
      <c r="L100" s="65"/>
      <c r="M100" s="65"/>
      <c r="N100" s="65"/>
    </row>
    <row r="101" spans="8:14" ht="32.1" customHeight="1"/>
    <row r="102" spans="8:14" ht="60.95" customHeight="1"/>
    <row r="103" spans="8:14" ht="32.1" customHeight="1"/>
    <row r="104" spans="8:14" ht="32.1" customHeight="1"/>
    <row r="105" spans="8:14" ht="32.1" customHeight="1"/>
    <row r="106" spans="8:14" ht="32.1" customHeight="1"/>
    <row r="107" spans="8:14" ht="32.1" customHeight="1"/>
    <row r="108" spans="8:14" ht="32.1" customHeight="1"/>
    <row r="109" spans="8:14" ht="32.1" customHeight="1"/>
    <row r="110" spans="8:14" ht="32.1" customHeight="1"/>
    <row r="111" spans="8:14" ht="32.1" customHeight="1"/>
    <row r="112" spans="8:14" ht="32.1" customHeight="1"/>
    <row r="113" ht="32.1" customHeight="1"/>
    <row r="114" ht="60.95" customHeight="1"/>
    <row r="115" ht="32.1" customHeight="1"/>
    <row r="116" ht="51.95" customHeight="1"/>
    <row r="117" ht="32.1" customHeight="1"/>
    <row r="118" ht="32.1" customHeight="1"/>
    <row r="119" ht="32.1" customHeight="1"/>
    <row r="120" ht="32.1" customHeight="1"/>
    <row r="121" ht="32.1" customHeight="1"/>
    <row r="122" ht="32.1" customHeight="1"/>
    <row r="123" ht="32.1" customHeight="1"/>
    <row r="124" ht="32.1" customHeight="1"/>
    <row r="125" ht="75" customHeight="1"/>
    <row r="126" ht="32.1" customHeight="1"/>
    <row r="127" ht="32.1" customHeight="1"/>
    <row r="128" ht="32.1" customHeight="1"/>
    <row r="129" ht="32.1" customHeight="1"/>
    <row r="130" ht="32.1" customHeight="1"/>
    <row r="131" ht="32.1" customHeight="1"/>
    <row r="132" ht="32.1" customHeight="1"/>
    <row r="133" ht="32.1" customHeight="1"/>
    <row r="134" ht="32.1" customHeight="1"/>
    <row r="135" ht="32.1" customHeight="1"/>
    <row r="136" ht="63" customHeight="1"/>
    <row r="137" ht="32.1" customHeight="1"/>
    <row r="138" ht="32.1" customHeight="1"/>
    <row r="139" ht="32.1" customHeight="1"/>
    <row r="140" ht="32.1" customHeight="1"/>
    <row r="141" ht="32.1" customHeight="1"/>
    <row r="142" ht="32.1" customHeight="1"/>
    <row r="143" ht="32.1" customHeight="1"/>
    <row r="144" ht="32.1" customHeight="1"/>
    <row r="145" ht="32.1" customHeight="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sheetData>
  <mergeCells count="13">
    <mergeCell ref="B75:H75"/>
    <mergeCell ref="C78:H78"/>
    <mergeCell ref="B3:H3"/>
    <mergeCell ref="B20:H20"/>
    <mergeCell ref="B33:D33"/>
    <mergeCell ref="B41:H41"/>
    <mergeCell ref="B64:I64"/>
    <mergeCell ref="C84:H84"/>
    <mergeCell ref="C79:H79"/>
    <mergeCell ref="C80:H80"/>
    <mergeCell ref="C81:H81"/>
    <mergeCell ref="C82:H82"/>
    <mergeCell ref="C83:H83"/>
  </mergeCells>
  <pageMargins left="0.7" right="0.7" top="0.75" bottom="0.75" header="0.3" footer="0.3"/>
  <pageSetup scale="33" fitToHeight="9" orientation="landscape" r:id="rId1"/>
  <headerFooter>
    <oddFooter>&amp;C&amp;P&amp;N  Exhibit D - Requirements &amp; Response Template
Tab H - Pricing&amp;RRDV.CMS.020521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B0F7-124B-4467-8EC7-DBFADBC3A93D}">
  <sheetPr>
    <tabColor theme="7" tint="-0.249977111117893"/>
    <pageSetUpPr fitToPage="1"/>
  </sheetPr>
  <dimension ref="A1:Z158"/>
  <sheetViews>
    <sheetView showGridLines="0" zoomScale="70" zoomScaleNormal="70" workbookViewId="0">
      <selection activeCell="K8" sqref="K8"/>
    </sheetView>
  </sheetViews>
  <sheetFormatPr defaultColWidth="0" defaultRowHeight="0" customHeight="1" zeroHeight="1"/>
  <cols>
    <col min="1" max="1" width="2.85546875" style="2" customWidth="1"/>
    <col min="2" max="2" width="5.28515625" style="2" customWidth="1"/>
    <col min="3" max="3" width="76.85546875" style="2" customWidth="1"/>
    <col min="4" max="4" width="28.85546875" style="2" customWidth="1"/>
    <col min="5" max="15" width="16.85546875" style="2" customWidth="1"/>
    <col min="16" max="16" width="11.42578125" style="2" customWidth="1"/>
    <col min="17" max="18" width="11.42578125" style="2" hidden="1" customWidth="1"/>
    <col min="19" max="26" width="0" style="2" hidden="1" customWidth="1"/>
    <col min="27" max="16384" width="11.42578125" style="2" hidden="1"/>
  </cols>
  <sheetData>
    <row r="1" spans="2:15" ht="36.950000000000003" customHeight="1">
      <c r="B1" s="1" t="s">
        <v>23</v>
      </c>
      <c r="C1" s="1"/>
    </row>
    <row r="2" spans="2:15" ht="21.75" thickBot="1">
      <c r="B2" s="38" t="s">
        <v>34</v>
      </c>
      <c r="C2" s="66"/>
    </row>
    <row r="3" spans="2:15" ht="81" customHeight="1">
      <c r="B3" s="146" t="s">
        <v>35</v>
      </c>
      <c r="C3" s="147"/>
      <c r="D3" s="147"/>
      <c r="E3" s="147"/>
      <c r="F3" s="147"/>
      <c r="G3" s="147"/>
      <c r="H3" s="147"/>
      <c r="I3" s="147"/>
      <c r="J3" s="77"/>
      <c r="K3" s="77"/>
      <c r="L3" s="77"/>
      <c r="M3" s="77"/>
      <c r="N3" s="77"/>
      <c r="O3" s="77"/>
    </row>
    <row r="4" spans="2:15" ht="6.75" customHeight="1">
      <c r="B4" s="3"/>
      <c r="C4" s="4"/>
      <c r="D4" s="5"/>
      <c r="E4" s="5"/>
      <c r="F4" s="5"/>
      <c r="G4" s="5"/>
      <c r="H4" s="5"/>
      <c r="I4" s="5"/>
      <c r="J4" s="5"/>
      <c r="K4" s="5"/>
      <c r="L4" s="5"/>
      <c r="M4" s="5"/>
      <c r="N4" s="5"/>
      <c r="O4" s="5"/>
    </row>
    <row r="5" spans="2:15" ht="75" customHeight="1">
      <c r="B5" s="6" t="s">
        <v>0</v>
      </c>
      <c r="C5" s="7" t="s">
        <v>1</v>
      </c>
      <c r="D5" s="8" t="s">
        <v>76</v>
      </c>
      <c r="E5" s="8" t="s">
        <v>44</v>
      </c>
      <c r="F5" s="8" t="s">
        <v>77</v>
      </c>
      <c r="G5" s="8"/>
      <c r="H5" s="8" t="s">
        <v>24</v>
      </c>
      <c r="I5" s="8" t="s">
        <v>2</v>
      </c>
      <c r="J5" s="8" t="s">
        <v>47</v>
      </c>
      <c r="K5" s="8" t="s">
        <v>77</v>
      </c>
      <c r="L5" s="8" t="s">
        <v>40</v>
      </c>
      <c r="M5" s="8" t="s">
        <v>47</v>
      </c>
      <c r="N5" s="8" t="s">
        <v>43</v>
      </c>
      <c r="O5" s="8" t="s">
        <v>41</v>
      </c>
    </row>
    <row r="6" spans="2:15" s="14" customFormat="1" ht="44.25" customHeight="1">
      <c r="B6" s="9">
        <v>1</v>
      </c>
      <c r="C6" s="10" t="s">
        <v>3</v>
      </c>
      <c r="D6" s="11"/>
      <c r="E6" s="11"/>
      <c r="F6" s="75"/>
      <c r="G6" s="75"/>
      <c r="H6" s="12"/>
      <c r="I6" s="13">
        <v>10000</v>
      </c>
      <c r="J6" s="13"/>
      <c r="K6" s="13"/>
      <c r="L6" s="13">
        <v>10000</v>
      </c>
      <c r="M6" s="13"/>
      <c r="N6" s="13"/>
      <c r="O6" s="13">
        <v>10000</v>
      </c>
    </row>
    <row r="7" spans="2:15" s="14" customFormat="1" ht="32.1" customHeight="1">
      <c r="B7" s="15">
        <v>1.1000000000000001</v>
      </c>
      <c r="C7" s="16"/>
      <c r="D7" s="17"/>
      <c r="E7" s="17"/>
      <c r="F7" s="18"/>
      <c r="G7" s="18"/>
      <c r="H7" s="19"/>
      <c r="I7" s="20"/>
      <c r="J7" s="121"/>
      <c r="K7" s="121"/>
      <c r="L7" s="121"/>
      <c r="M7" s="124"/>
      <c r="N7" s="124"/>
      <c r="O7" s="124"/>
    </row>
    <row r="8" spans="2:15" s="14" customFormat="1" ht="32.1" customHeight="1">
      <c r="B8" s="15">
        <v>1.2</v>
      </c>
      <c r="C8" s="16"/>
      <c r="D8" s="17"/>
      <c r="E8" s="17"/>
      <c r="F8" s="18"/>
      <c r="G8" s="18"/>
      <c r="H8" s="19"/>
      <c r="I8" s="20"/>
      <c r="J8" s="121"/>
      <c r="K8" s="121"/>
      <c r="L8" s="121"/>
      <c r="M8" s="124"/>
      <c r="N8" s="124"/>
      <c r="O8" s="124"/>
    </row>
    <row r="9" spans="2:15" s="14" customFormat="1" ht="32.1" customHeight="1">
      <c r="B9" s="15">
        <v>1.3</v>
      </c>
      <c r="C9" s="16"/>
      <c r="D9" s="17"/>
      <c r="E9" s="17"/>
      <c r="F9" s="18"/>
      <c r="G9" s="18"/>
      <c r="H9" s="19"/>
      <c r="I9" s="20"/>
      <c r="J9" s="121"/>
      <c r="K9" s="121"/>
      <c r="L9" s="121"/>
      <c r="M9" s="124"/>
      <c r="N9" s="124"/>
      <c r="O9" s="124"/>
    </row>
    <row r="10" spans="2:15" s="14" customFormat="1" ht="32.1" customHeight="1">
      <c r="B10" s="15">
        <v>1.4</v>
      </c>
      <c r="C10" s="16"/>
      <c r="D10" s="17"/>
      <c r="E10" s="17"/>
      <c r="F10" s="18"/>
      <c r="G10" s="18"/>
      <c r="H10" s="19"/>
      <c r="I10" s="20"/>
      <c r="J10" s="121"/>
      <c r="K10" s="121"/>
      <c r="L10" s="121"/>
      <c r="M10" s="124"/>
      <c r="N10" s="124"/>
      <c r="O10" s="124"/>
    </row>
    <row r="11" spans="2:15" s="14" customFormat="1" ht="32.1" customHeight="1">
      <c r="B11" s="15">
        <v>1.5</v>
      </c>
      <c r="C11" s="16"/>
      <c r="D11" s="17"/>
      <c r="E11" s="17"/>
      <c r="F11" s="18"/>
      <c r="G11" s="18"/>
      <c r="H11" s="19"/>
      <c r="I11" s="20"/>
      <c r="J11" s="121"/>
      <c r="K11" s="121"/>
      <c r="L11" s="121"/>
      <c r="M11" s="124"/>
      <c r="N11" s="124"/>
      <c r="O11" s="124"/>
    </row>
    <row r="12" spans="2:15" s="14" customFormat="1" ht="32.1" customHeight="1">
      <c r="B12" s="9">
        <v>2</v>
      </c>
      <c r="C12" s="11" t="s">
        <v>4</v>
      </c>
      <c r="D12" s="21"/>
      <c r="E12" s="21"/>
      <c r="F12" s="22"/>
      <c r="G12" s="22"/>
      <c r="H12" s="23"/>
      <c r="I12" s="13"/>
      <c r="J12" s="122"/>
      <c r="K12" s="122"/>
      <c r="L12" s="122"/>
      <c r="M12" s="125"/>
      <c r="N12" s="125"/>
      <c r="O12" s="125"/>
    </row>
    <row r="13" spans="2:15" s="14" customFormat="1" ht="32.1" customHeight="1">
      <c r="B13" s="15">
        <v>2.1</v>
      </c>
      <c r="C13" s="24"/>
      <c r="D13" s="17"/>
      <c r="E13" s="17"/>
      <c r="F13" s="18"/>
      <c r="G13" s="18"/>
      <c r="H13" s="19"/>
      <c r="I13" s="20"/>
      <c r="J13" s="121"/>
      <c r="K13" s="121"/>
      <c r="L13" s="121"/>
      <c r="M13" s="124"/>
      <c r="N13" s="124"/>
      <c r="O13" s="124"/>
    </row>
    <row r="14" spans="2:15" s="14" customFormat="1" ht="32.1" customHeight="1">
      <c r="B14" s="15">
        <v>2.2000000000000002</v>
      </c>
      <c r="C14" s="24"/>
      <c r="D14" s="17"/>
      <c r="E14" s="17"/>
      <c r="F14" s="18"/>
      <c r="G14" s="18"/>
      <c r="H14" s="19"/>
      <c r="I14" s="20"/>
      <c r="J14" s="121"/>
      <c r="K14" s="121"/>
      <c r="L14" s="121"/>
      <c r="M14" s="124"/>
      <c r="N14" s="124"/>
      <c r="O14" s="124"/>
    </row>
    <row r="15" spans="2:15" s="14" customFormat="1" ht="32.1" customHeight="1">
      <c r="B15" s="15">
        <v>2.2999999999999998</v>
      </c>
      <c r="C15" s="16"/>
      <c r="D15" s="17"/>
      <c r="E15" s="17"/>
      <c r="F15" s="18"/>
      <c r="G15" s="18"/>
      <c r="H15" s="19"/>
      <c r="I15" s="20"/>
      <c r="J15" s="121"/>
      <c r="K15" s="121"/>
      <c r="L15" s="121"/>
      <c r="M15" s="124"/>
      <c r="N15" s="124"/>
      <c r="O15" s="124"/>
    </row>
    <row r="16" spans="2:15" s="14" customFormat="1" ht="32.1" customHeight="1">
      <c r="B16" s="15">
        <v>2.4</v>
      </c>
      <c r="C16" s="16"/>
      <c r="D16" s="17"/>
      <c r="E16" s="17"/>
      <c r="F16" s="18"/>
      <c r="G16" s="18"/>
      <c r="H16" s="19"/>
      <c r="I16" s="20"/>
      <c r="J16" s="121"/>
      <c r="K16" s="121"/>
      <c r="L16" s="121"/>
      <c r="M16" s="124"/>
      <c r="N16" s="124"/>
      <c r="O16" s="124"/>
    </row>
    <row r="17" spans="2:21" ht="32.1" customHeight="1">
      <c r="B17" s="6"/>
      <c r="C17" s="25"/>
      <c r="D17" s="8"/>
      <c r="E17" s="8"/>
      <c r="F17" s="25" t="s">
        <v>5</v>
      </c>
      <c r="G17" s="25"/>
      <c r="H17" s="8"/>
      <c r="I17" s="26">
        <f>SUM(I7:I16)</f>
        <v>0</v>
      </c>
      <c r="J17" s="123"/>
      <c r="K17" s="123"/>
      <c r="L17" s="123">
        <f t="shared" ref="L17:O17" si="0">SUM(L7:L16)</f>
        <v>0</v>
      </c>
      <c r="M17" s="126"/>
      <c r="N17" s="126"/>
      <c r="O17" s="126">
        <f t="shared" si="0"/>
        <v>0</v>
      </c>
      <c r="P17" s="14"/>
      <c r="Q17" s="14"/>
      <c r="R17" s="14"/>
    </row>
    <row r="18" spans="2:21" ht="32.1" customHeight="1">
      <c r="P18" s="14"/>
      <c r="Q18" s="14"/>
      <c r="R18" s="14"/>
    </row>
    <row r="19" spans="2:21" s="78" customFormat="1" ht="32.1" customHeight="1">
      <c r="B19" s="79" t="s">
        <v>48</v>
      </c>
      <c r="I19" s="80"/>
      <c r="S19" s="80"/>
      <c r="T19" s="80"/>
      <c r="U19" s="80"/>
    </row>
    <row r="20" spans="2:21" s="78" customFormat="1" ht="91.5" customHeight="1">
      <c r="B20" s="148" t="s">
        <v>49</v>
      </c>
      <c r="C20" s="149"/>
      <c r="D20" s="149"/>
      <c r="E20" s="149"/>
      <c r="F20" s="149"/>
      <c r="G20" s="149"/>
      <c r="H20" s="150"/>
      <c r="I20" s="80"/>
      <c r="S20" s="80"/>
      <c r="T20" s="80"/>
      <c r="U20" s="80"/>
    </row>
    <row r="21" spans="2:21" s="78" customFormat="1" ht="32.1" customHeight="1">
      <c r="B21" s="81"/>
      <c r="C21" s="82"/>
      <c r="D21" s="82"/>
      <c r="E21" s="82"/>
      <c r="F21" s="82"/>
      <c r="G21" s="82"/>
      <c r="H21" s="83"/>
      <c r="I21" s="80"/>
      <c r="S21" s="80"/>
      <c r="T21" s="80"/>
      <c r="U21" s="80"/>
    </row>
    <row r="22" spans="2:21" s="78" customFormat="1" ht="51.95" customHeight="1">
      <c r="B22" s="6" t="s">
        <v>0</v>
      </c>
      <c r="C22" s="7" t="s">
        <v>50</v>
      </c>
      <c r="D22" s="84" t="s">
        <v>51</v>
      </c>
      <c r="E22" s="8" t="s">
        <v>52</v>
      </c>
      <c r="F22" s="85"/>
      <c r="G22" s="85"/>
      <c r="R22" s="80"/>
      <c r="S22" s="80"/>
      <c r="T22" s="80"/>
    </row>
    <row r="23" spans="2:21" s="80" customFormat="1" ht="32.1" customHeight="1">
      <c r="B23" s="86" t="s">
        <v>53</v>
      </c>
      <c r="C23" s="87" t="s">
        <v>62</v>
      </c>
      <c r="D23" s="88"/>
      <c r="E23" s="89">
        <v>2000</v>
      </c>
      <c r="F23" s="90"/>
      <c r="G23" s="90"/>
    </row>
    <row r="24" spans="2:21" s="80" customFormat="1" ht="32.1" customHeight="1">
      <c r="B24" s="91">
        <v>1</v>
      </c>
      <c r="C24" s="92"/>
      <c r="D24" s="93"/>
      <c r="E24" s="94"/>
      <c r="F24" s="95"/>
      <c r="G24" s="95"/>
    </row>
    <row r="25" spans="2:21" s="80" customFormat="1" ht="32.1" customHeight="1">
      <c r="B25" s="91">
        <v>2</v>
      </c>
      <c r="C25" s="92"/>
      <c r="D25" s="93"/>
      <c r="E25" s="94"/>
      <c r="F25" s="95"/>
      <c r="G25" s="95"/>
    </row>
    <row r="26" spans="2:21" s="80" customFormat="1" ht="32.1" customHeight="1">
      <c r="B26" s="91">
        <v>3</v>
      </c>
      <c r="C26" s="92"/>
      <c r="D26" s="93"/>
      <c r="E26" s="94"/>
      <c r="F26" s="95"/>
      <c r="G26" s="95"/>
    </row>
    <row r="27" spans="2:21" s="80" customFormat="1" ht="32.1" customHeight="1">
      <c r="B27" s="91">
        <v>4</v>
      </c>
      <c r="C27" s="92"/>
      <c r="D27" s="93"/>
      <c r="E27" s="94"/>
      <c r="F27" s="95"/>
      <c r="G27" s="95"/>
    </row>
    <row r="28" spans="2:21" s="80" customFormat="1" ht="32.1" customHeight="1">
      <c r="B28" s="91">
        <v>5</v>
      </c>
      <c r="C28" s="92"/>
      <c r="D28" s="93"/>
      <c r="E28" s="94"/>
      <c r="F28" s="95"/>
      <c r="G28" s="95"/>
    </row>
    <row r="29" spans="2:21" s="80" customFormat="1" ht="32.1" customHeight="1">
      <c r="B29" s="91"/>
      <c r="C29" s="92"/>
      <c r="D29" s="93"/>
      <c r="E29" s="94"/>
      <c r="F29" s="95"/>
      <c r="G29" s="95"/>
    </row>
    <row r="30" spans="2:21" s="80" customFormat="1" ht="32.1" customHeight="1" thickBot="1">
      <c r="B30" s="6"/>
      <c r="C30" s="25"/>
      <c r="D30" s="96" t="s">
        <v>54</v>
      </c>
      <c r="E30" s="97">
        <f>SUM(E24:E29)</f>
        <v>0</v>
      </c>
      <c r="F30" s="98"/>
      <c r="G30" s="98"/>
    </row>
    <row r="31" spans="2:21" s="78" customFormat="1" ht="32.1" customHeight="1">
      <c r="S31" s="80"/>
      <c r="T31" s="80"/>
      <c r="U31" s="80"/>
    </row>
    <row r="32" spans="2:21" s="78" customFormat="1" ht="32.1" customHeight="1" thickBot="1">
      <c r="B32" s="99" t="s">
        <v>55</v>
      </c>
      <c r="S32" s="80"/>
      <c r="T32" s="80"/>
      <c r="U32" s="80"/>
    </row>
    <row r="33" spans="2:21" s="78" customFormat="1" ht="62.1" customHeight="1">
      <c r="B33" s="151" t="s">
        <v>56</v>
      </c>
      <c r="C33" s="152"/>
      <c r="D33" s="153"/>
      <c r="E33" s="100"/>
      <c r="F33" s="100"/>
      <c r="G33" s="100"/>
      <c r="H33" s="100"/>
      <c r="I33" s="100"/>
      <c r="J33" s="100"/>
      <c r="K33" s="100"/>
      <c r="L33" s="100"/>
      <c r="M33" s="100"/>
      <c r="N33" s="100"/>
      <c r="S33" s="80"/>
      <c r="T33" s="80"/>
      <c r="U33" s="80"/>
    </row>
    <row r="34" spans="2:21" s="78" customFormat="1" ht="32.1" customHeight="1">
      <c r="B34" s="81"/>
      <c r="C34" s="101" t="s">
        <v>57</v>
      </c>
      <c r="D34" s="83"/>
      <c r="E34" s="100"/>
      <c r="F34" s="100"/>
      <c r="G34" s="100"/>
      <c r="H34" s="100"/>
      <c r="I34" s="100"/>
      <c r="J34" s="100"/>
      <c r="K34" s="100"/>
      <c r="L34" s="100"/>
      <c r="M34" s="100"/>
      <c r="N34" s="100"/>
      <c r="S34" s="80"/>
      <c r="T34" s="80"/>
      <c r="U34" s="80"/>
    </row>
    <row r="35" spans="2:21" s="78" customFormat="1" ht="32.1" customHeight="1">
      <c r="B35" s="102" t="s">
        <v>0</v>
      </c>
      <c r="C35" s="103" t="s">
        <v>58</v>
      </c>
      <c r="D35" s="104" t="s">
        <v>59</v>
      </c>
      <c r="S35" s="80"/>
      <c r="T35" s="80"/>
      <c r="U35" s="80"/>
    </row>
    <row r="36" spans="2:21" s="78" customFormat="1" ht="32.1" customHeight="1">
      <c r="B36" s="91">
        <v>1</v>
      </c>
      <c r="C36" s="105" t="s">
        <v>63</v>
      </c>
      <c r="D36" s="106">
        <f>SUM(I17,L17,O17)</f>
        <v>0</v>
      </c>
      <c r="S36" s="80"/>
      <c r="T36" s="80"/>
      <c r="U36" s="80"/>
    </row>
    <row r="37" spans="2:21" s="78" customFormat="1" ht="32.1" customHeight="1">
      <c r="B37" s="91">
        <v>2</v>
      </c>
      <c r="C37" s="105" t="s">
        <v>60</v>
      </c>
      <c r="D37" s="106">
        <f>E30</f>
        <v>0</v>
      </c>
      <c r="S37" s="80"/>
      <c r="T37" s="80"/>
      <c r="U37" s="80"/>
    </row>
    <row r="38" spans="2:21" s="78" customFormat="1" ht="32.1" customHeight="1" thickBot="1">
      <c r="B38" s="6"/>
      <c r="C38" s="96" t="s">
        <v>61</v>
      </c>
      <c r="D38" s="107">
        <f>SUM(D36,D37)</f>
        <v>0</v>
      </c>
      <c r="S38" s="80"/>
      <c r="T38" s="80"/>
      <c r="U38" s="80"/>
    </row>
    <row r="39" spans="2:21" s="78" customFormat="1" ht="32.1" customHeight="1">
      <c r="S39" s="80"/>
      <c r="T39" s="80"/>
      <c r="U39" s="80"/>
    </row>
    <row r="40" spans="2:21" ht="32.1" customHeight="1" thickBot="1">
      <c r="B40" s="38" t="s">
        <v>64</v>
      </c>
      <c r="P40" s="14"/>
      <c r="Q40" s="14"/>
      <c r="R40" s="14"/>
    </row>
    <row r="41" spans="2:21" ht="66" customHeight="1">
      <c r="B41" s="154" t="s">
        <v>8</v>
      </c>
      <c r="C41" s="147"/>
      <c r="D41" s="147"/>
      <c r="E41" s="147"/>
      <c r="F41" s="147"/>
      <c r="G41" s="147"/>
      <c r="H41" s="155"/>
      <c r="P41" s="14"/>
      <c r="Q41" s="14"/>
      <c r="R41" s="14"/>
    </row>
    <row r="42" spans="2:21" ht="32.1" customHeight="1">
      <c r="B42" s="27"/>
      <c r="C42" s="34" t="s">
        <v>9</v>
      </c>
      <c r="D42" s="28"/>
      <c r="E42" s="28"/>
      <c r="F42" s="28"/>
      <c r="G42" s="28"/>
      <c r="H42" s="29"/>
      <c r="P42" s="14"/>
      <c r="Q42" s="14"/>
      <c r="R42" s="14"/>
    </row>
    <row r="43" spans="2:21" ht="51.95" customHeight="1">
      <c r="B43" s="35" t="s">
        <v>0</v>
      </c>
      <c r="C43" s="36" t="s">
        <v>6</v>
      </c>
      <c r="D43" s="8" t="s">
        <v>10</v>
      </c>
      <c r="E43" s="8"/>
      <c r="F43" s="42" t="s">
        <v>11</v>
      </c>
      <c r="G43" s="42"/>
      <c r="H43" s="43" t="s">
        <v>12</v>
      </c>
      <c r="P43" s="14"/>
      <c r="Q43" s="14"/>
    </row>
    <row r="44" spans="2:21" s="14" customFormat="1" ht="32.1" customHeight="1">
      <c r="B44" s="30" t="s">
        <v>7</v>
      </c>
      <c r="C44" s="31" t="s">
        <v>13</v>
      </c>
      <c r="D44" s="32" t="s">
        <v>14</v>
      </c>
      <c r="E44" s="32" t="s">
        <v>15</v>
      </c>
      <c r="F44" s="44">
        <v>125</v>
      </c>
      <c r="G44" s="127"/>
      <c r="H44" s="45">
        <v>100</v>
      </c>
      <c r="I44" s="2"/>
      <c r="J44" s="2"/>
      <c r="K44" s="2"/>
      <c r="L44" s="2"/>
      <c r="M44" s="2"/>
      <c r="N44" s="2"/>
      <c r="O44" s="2"/>
    </row>
    <row r="45" spans="2:21" s="14" customFormat="1" ht="32.1" customHeight="1">
      <c r="B45" s="33">
        <v>1</v>
      </c>
      <c r="C45" s="37" t="s">
        <v>16</v>
      </c>
      <c r="D45" s="39"/>
      <c r="E45" s="39"/>
      <c r="F45" s="46"/>
      <c r="G45" s="128"/>
      <c r="H45" s="47"/>
      <c r="I45" s="2"/>
      <c r="J45" s="2"/>
      <c r="K45" s="2"/>
      <c r="L45" s="2"/>
      <c r="M45" s="2"/>
      <c r="N45" s="2"/>
      <c r="O45" s="2"/>
    </row>
    <row r="46" spans="2:21" s="14" customFormat="1" ht="32.1" customHeight="1">
      <c r="B46" s="33">
        <v>2</v>
      </c>
      <c r="C46" s="48" t="s">
        <v>17</v>
      </c>
      <c r="D46" s="39"/>
      <c r="E46" s="39"/>
      <c r="F46" s="46"/>
      <c r="G46" s="128"/>
      <c r="H46" s="47"/>
      <c r="I46" s="2"/>
      <c r="J46" s="2"/>
      <c r="K46" s="2"/>
      <c r="L46" s="2"/>
      <c r="M46" s="2"/>
      <c r="N46" s="2"/>
      <c r="O46" s="2"/>
    </row>
    <row r="47" spans="2:21" s="14" customFormat="1" ht="32.1" customHeight="1">
      <c r="B47" s="33">
        <v>3</v>
      </c>
      <c r="C47" s="48" t="s">
        <v>18</v>
      </c>
      <c r="D47" s="40"/>
      <c r="E47" s="40"/>
      <c r="F47" s="49"/>
      <c r="G47" s="129"/>
      <c r="H47" s="47"/>
      <c r="I47" s="2"/>
      <c r="J47" s="2"/>
      <c r="K47" s="2"/>
      <c r="L47" s="2"/>
      <c r="M47" s="2"/>
      <c r="N47" s="2"/>
      <c r="O47" s="2"/>
    </row>
    <row r="48" spans="2:21" s="14" customFormat="1" ht="32.1" customHeight="1">
      <c r="B48" s="50">
        <v>4</v>
      </c>
      <c r="C48" s="48" t="s">
        <v>19</v>
      </c>
      <c r="D48" s="41"/>
      <c r="E48" s="41"/>
      <c r="F48" s="49"/>
      <c r="G48" s="129"/>
      <c r="H48" s="47"/>
      <c r="I48" s="2"/>
      <c r="J48" s="2"/>
      <c r="K48" s="2"/>
      <c r="L48" s="2"/>
      <c r="M48" s="2"/>
      <c r="N48" s="2"/>
      <c r="O48" s="2"/>
    </row>
    <row r="49" spans="2:20" s="14" customFormat="1" ht="32.1" customHeight="1">
      <c r="B49" s="50">
        <v>5</v>
      </c>
      <c r="C49" s="48"/>
      <c r="D49" s="41"/>
      <c r="E49" s="41"/>
      <c r="F49" s="49"/>
      <c r="G49" s="129"/>
      <c r="H49" s="47"/>
      <c r="I49" s="2"/>
      <c r="J49" s="2"/>
      <c r="K49" s="2"/>
      <c r="L49" s="2"/>
      <c r="M49" s="2"/>
      <c r="N49" s="2"/>
      <c r="O49" s="2"/>
    </row>
    <row r="50" spans="2:20" s="14" customFormat="1" ht="32.1" customHeight="1" thickBot="1">
      <c r="B50" s="51"/>
      <c r="C50" s="52"/>
      <c r="D50" s="53"/>
      <c r="E50" s="53"/>
      <c r="F50" s="54"/>
      <c r="G50" s="130"/>
      <c r="H50" s="55"/>
      <c r="I50" s="2"/>
      <c r="J50" s="2"/>
      <c r="K50" s="2"/>
      <c r="L50" s="2"/>
      <c r="M50" s="2"/>
      <c r="N50" s="2"/>
      <c r="O50" s="2"/>
    </row>
    <row r="51" spans="2:20" s="14" customFormat="1" ht="32.1" customHeight="1">
      <c r="B51" s="56"/>
      <c r="C51" s="57"/>
      <c r="D51" s="58"/>
      <c r="E51" s="58"/>
      <c r="F51" s="59"/>
      <c r="G51" s="59"/>
      <c r="H51" s="60"/>
      <c r="I51" s="2"/>
      <c r="J51" s="2"/>
      <c r="K51" s="2"/>
      <c r="L51" s="2"/>
      <c r="M51" s="2"/>
      <c r="N51" s="2"/>
      <c r="O51" s="2"/>
    </row>
    <row r="52" spans="2:20" s="78" customFormat="1" ht="32.1" customHeight="1" thickBot="1">
      <c r="B52" s="99" t="s">
        <v>78</v>
      </c>
      <c r="R52" s="80"/>
      <c r="S52" s="80"/>
      <c r="T52" s="80"/>
    </row>
    <row r="53" spans="2:20" s="78" customFormat="1" ht="32.1" customHeight="1">
      <c r="B53" s="135" t="s">
        <v>79</v>
      </c>
      <c r="C53" s="136"/>
      <c r="D53" s="136"/>
      <c r="E53" s="136"/>
      <c r="F53" s="136"/>
      <c r="G53" s="136"/>
      <c r="H53" s="137"/>
      <c r="R53" s="80"/>
      <c r="S53" s="80"/>
      <c r="T53" s="80"/>
    </row>
    <row r="54" spans="2:20" s="78" customFormat="1" ht="32.1" customHeight="1">
      <c r="B54" s="81"/>
      <c r="C54" s="101" t="s">
        <v>80</v>
      </c>
      <c r="D54" s="82"/>
      <c r="E54" s="82"/>
      <c r="F54" s="82"/>
      <c r="G54" s="82"/>
      <c r="H54" s="83"/>
      <c r="R54" s="80"/>
      <c r="S54" s="80"/>
      <c r="T54" s="80"/>
    </row>
    <row r="55" spans="2:20" s="78" customFormat="1" ht="85.5" customHeight="1">
      <c r="B55" s="102" t="s">
        <v>0</v>
      </c>
      <c r="C55" s="103" t="s">
        <v>6</v>
      </c>
      <c r="D55" s="8" t="s">
        <v>81</v>
      </c>
      <c r="E55" s="8" t="s">
        <v>69</v>
      </c>
      <c r="F55" s="109" t="s">
        <v>70</v>
      </c>
      <c r="G55" s="110" t="s">
        <v>82</v>
      </c>
      <c r="Q55" s="80"/>
      <c r="R55" s="80"/>
      <c r="S55" s="80"/>
    </row>
    <row r="56" spans="2:20" s="78" customFormat="1" ht="32.1" customHeight="1">
      <c r="B56" s="86" t="s">
        <v>7</v>
      </c>
      <c r="C56" s="87" t="s">
        <v>72</v>
      </c>
      <c r="D56" s="88" t="s">
        <v>73</v>
      </c>
      <c r="E56" s="88" t="s">
        <v>74</v>
      </c>
      <c r="F56" s="111" t="s">
        <v>83</v>
      </c>
      <c r="G56" s="138">
        <v>150</v>
      </c>
      <c r="Q56" s="80"/>
      <c r="R56" s="80"/>
      <c r="S56" s="80"/>
    </row>
    <row r="57" spans="2:20" s="78" customFormat="1" ht="32.1" customHeight="1">
      <c r="B57" s="91">
        <v>1</v>
      </c>
      <c r="C57" s="105"/>
      <c r="D57" s="39"/>
      <c r="E57" s="39"/>
      <c r="F57" s="113"/>
      <c r="G57" s="139"/>
    </row>
    <row r="58" spans="2:20" s="78" customFormat="1" ht="32.1" customHeight="1">
      <c r="B58" s="91">
        <v>2</v>
      </c>
      <c r="C58" s="115"/>
      <c r="D58" s="39"/>
      <c r="E58" s="39"/>
      <c r="F58" s="113"/>
      <c r="G58" s="139"/>
    </row>
    <row r="59" spans="2:20" s="78" customFormat="1" ht="32.1" customHeight="1">
      <c r="B59" s="91">
        <v>3</v>
      </c>
      <c r="C59" s="115"/>
      <c r="D59" s="40"/>
      <c r="E59" s="40"/>
      <c r="F59" s="116"/>
      <c r="G59" s="139"/>
    </row>
    <row r="60" spans="2:20" s="78" customFormat="1" ht="32.1" customHeight="1">
      <c r="B60" s="117"/>
      <c r="C60" s="115"/>
      <c r="D60" s="41"/>
      <c r="E60" s="41"/>
      <c r="F60" s="116"/>
      <c r="G60" s="139"/>
    </row>
    <row r="61" spans="2:20" s="78" customFormat="1" ht="32.1" customHeight="1">
      <c r="B61" s="91"/>
      <c r="C61" s="115"/>
      <c r="D61" s="115"/>
      <c r="E61" s="40"/>
      <c r="F61" s="40"/>
      <c r="G61" s="116"/>
    </row>
    <row r="62" spans="2:20" s="78" customFormat="1" ht="32.1" customHeight="1">
      <c r="B62" s="62"/>
      <c r="C62" s="58"/>
      <c r="D62" s="58"/>
      <c r="E62" s="58"/>
      <c r="F62" s="63"/>
      <c r="G62" s="63"/>
    </row>
    <row r="63" spans="2:20" s="78" customFormat="1" ht="32.1" customHeight="1" thickBot="1">
      <c r="B63" s="99" t="s">
        <v>65</v>
      </c>
      <c r="C63" s="108"/>
    </row>
    <row r="64" spans="2:20" s="78" customFormat="1" ht="60.95" customHeight="1">
      <c r="B64" s="156" t="s">
        <v>66</v>
      </c>
      <c r="C64" s="157"/>
      <c r="D64" s="157"/>
      <c r="E64" s="157"/>
      <c r="F64" s="157"/>
      <c r="G64" s="157"/>
      <c r="H64" s="157"/>
      <c r="I64" s="158"/>
    </row>
    <row r="65" spans="2:18" s="78" customFormat="1" ht="32.1" customHeight="1">
      <c r="B65" s="81"/>
      <c r="C65" s="101" t="s">
        <v>67</v>
      </c>
      <c r="D65" s="82"/>
      <c r="E65" s="82"/>
      <c r="F65" s="82"/>
      <c r="G65" s="82"/>
      <c r="H65" s="82"/>
      <c r="I65" s="83"/>
    </row>
    <row r="66" spans="2:18" s="78" customFormat="1" ht="51.95" customHeight="1">
      <c r="B66" s="102" t="s">
        <v>0</v>
      </c>
      <c r="C66" s="103" t="s">
        <v>6</v>
      </c>
      <c r="D66" s="8" t="s">
        <v>68</v>
      </c>
      <c r="E66" s="8" t="s">
        <v>69</v>
      </c>
      <c r="F66" s="109" t="s">
        <v>70</v>
      </c>
      <c r="G66" s="109"/>
      <c r="H66" s="110" t="s">
        <v>71</v>
      </c>
    </row>
    <row r="67" spans="2:18" s="78" customFormat="1" ht="32.1" customHeight="1">
      <c r="B67" s="86" t="s">
        <v>7</v>
      </c>
      <c r="C67" s="87" t="s">
        <v>72</v>
      </c>
      <c r="D67" s="88" t="s">
        <v>73</v>
      </c>
      <c r="E67" s="88" t="s">
        <v>74</v>
      </c>
      <c r="F67" s="111" t="s">
        <v>75</v>
      </c>
      <c r="G67" s="131"/>
      <c r="H67" s="112">
        <v>0.25</v>
      </c>
    </row>
    <row r="68" spans="2:18" s="78" customFormat="1" ht="32.1" customHeight="1">
      <c r="B68" s="91">
        <v>1</v>
      </c>
      <c r="C68" s="105"/>
      <c r="D68" s="39"/>
      <c r="E68" s="39"/>
      <c r="F68" s="113"/>
      <c r="G68" s="132"/>
      <c r="H68" s="114"/>
    </row>
    <row r="69" spans="2:18" s="78" customFormat="1" ht="32.1" customHeight="1">
      <c r="B69" s="91">
        <v>2</v>
      </c>
      <c r="C69" s="115"/>
      <c r="D69" s="39"/>
      <c r="E69" s="39"/>
      <c r="F69" s="113"/>
      <c r="G69" s="132"/>
      <c r="H69" s="114"/>
    </row>
    <row r="70" spans="2:18" s="78" customFormat="1" ht="32.1" customHeight="1">
      <c r="B70" s="91">
        <v>3</v>
      </c>
      <c r="C70" s="115"/>
      <c r="D70" s="40"/>
      <c r="E70" s="40"/>
      <c r="F70" s="116"/>
      <c r="G70" s="133"/>
      <c r="H70" s="114"/>
    </row>
    <row r="71" spans="2:18" s="78" customFormat="1" ht="32.1" customHeight="1">
      <c r="B71" s="117"/>
      <c r="C71" s="115"/>
      <c r="D71" s="41"/>
      <c r="E71" s="41"/>
      <c r="F71" s="116"/>
      <c r="G71" s="133"/>
      <c r="H71" s="114"/>
    </row>
    <row r="72" spans="2:18" s="78" customFormat="1" ht="32.1" customHeight="1" thickBot="1">
      <c r="B72" s="61"/>
      <c r="C72" s="118"/>
      <c r="D72" s="53"/>
      <c r="E72" s="53"/>
      <c r="F72" s="119"/>
      <c r="G72" s="134"/>
      <c r="H72" s="120"/>
    </row>
    <row r="73" spans="2:18" s="14" customFormat="1" ht="32.1" customHeight="1">
      <c r="B73" s="62"/>
      <c r="C73" s="58"/>
      <c r="D73" s="58"/>
      <c r="E73" s="58"/>
      <c r="F73" s="63"/>
      <c r="G73" s="63"/>
      <c r="H73" s="63"/>
      <c r="I73" s="2"/>
      <c r="J73" s="2"/>
      <c r="K73" s="2"/>
      <c r="L73" s="2"/>
      <c r="M73" s="2"/>
      <c r="N73" s="2"/>
      <c r="O73" s="2"/>
    </row>
    <row r="74" spans="2:18" s="14" customFormat="1" ht="32.1" customHeight="1" thickBot="1">
      <c r="B74" s="38" t="s">
        <v>84</v>
      </c>
      <c r="C74" s="2"/>
      <c r="D74" s="2"/>
      <c r="E74" s="2"/>
      <c r="F74" s="2"/>
      <c r="G74" s="2"/>
      <c r="H74" s="2"/>
      <c r="I74" s="2"/>
      <c r="J74" s="2"/>
      <c r="K74" s="2"/>
      <c r="L74" s="2"/>
      <c r="M74" s="2"/>
      <c r="N74" s="2"/>
      <c r="O74" s="2"/>
    </row>
    <row r="75" spans="2:18" s="14" customFormat="1" ht="70.5" customHeight="1">
      <c r="B75" s="159" t="s">
        <v>20</v>
      </c>
      <c r="C75" s="147"/>
      <c r="D75" s="147"/>
      <c r="E75" s="147"/>
      <c r="F75" s="147"/>
      <c r="G75" s="147"/>
      <c r="H75" s="155"/>
      <c r="I75" s="2"/>
      <c r="J75" s="2"/>
      <c r="K75" s="2"/>
      <c r="L75" s="2"/>
      <c r="M75" s="2"/>
      <c r="N75" s="2"/>
      <c r="O75" s="2"/>
    </row>
    <row r="76" spans="2:18" s="14" customFormat="1" ht="32.1" customHeight="1">
      <c r="B76" s="27"/>
      <c r="C76" s="34" t="s">
        <v>21</v>
      </c>
      <c r="D76" s="28"/>
      <c r="E76" s="28"/>
      <c r="F76" s="28"/>
      <c r="G76" s="28"/>
      <c r="H76" s="29"/>
      <c r="I76" s="2"/>
      <c r="J76" s="2"/>
      <c r="K76" s="2"/>
      <c r="L76" s="2"/>
      <c r="M76" s="2"/>
      <c r="N76" s="2"/>
      <c r="O76" s="2"/>
    </row>
    <row r="77" spans="2:18" s="14" customFormat="1" ht="32.1" customHeight="1">
      <c r="B77" s="35" t="s">
        <v>0</v>
      </c>
      <c r="C77" s="36" t="s">
        <v>6</v>
      </c>
      <c r="D77" s="8"/>
      <c r="E77" s="8"/>
      <c r="F77" s="42"/>
      <c r="G77" s="42"/>
      <c r="H77" s="43"/>
      <c r="I77" s="2"/>
      <c r="J77" s="2"/>
      <c r="K77" s="2"/>
      <c r="L77" s="2"/>
      <c r="M77" s="2"/>
      <c r="N77" s="2"/>
      <c r="O77" s="2"/>
    </row>
    <row r="78" spans="2:18" s="14" customFormat="1" ht="32.1" customHeight="1">
      <c r="B78" s="64" t="s">
        <v>7</v>
      </c>
      <c r="C78" s="143" t="s">
        <v>22</v>
      </c>
      <c r="D78" s="144"/>
      <c r="E78" s="144"/>
      <c r="F78" s="144"/>
      <c r="G78" s="144"/>
      <c r="H78" s="145"/>
      <c r="I78" s="2"/>
      <c r="J78" s="2"/>
      <c r="K78" s="2"/>
      <c r="L78" s="2"/>
      <c r="M78" s="2"/>
      <c r="N78" s="2"/>
      <c r="O78" s="2"/>
    </row>
    <row r="79" spans="2:18" s="14" customFormat="1" ht="32.1" customHeight="1">
      <c r="B79" s="33">
        <v>1</v>
      </c>
      <c r="C79" s="143"/>
      <c r="D79" s="144"/>
      <c r="E79" s="144"/>
      <c r="F79" s="144"/>
      <c r="G79" s="144"/>
      <c r="H79" s="145"/>
      <c r="I79" s="2"/>
      <c r="J79" s="2"/>
      <c r="K79" s="2"/>
      <c r="L79" s="2"/>
      <c r="M79" s="2"/>
      <c r="N79" s="2"/>
      <c r="O79" s="2"/>
    </row>
    <row r="80" spans="2:18" ht="32.1" customHeight="1">
      <c r="B80" s="33">
        <v>2</v>
      </c>
      <c r="C80" s="143"/>
      <c r="D80" s="144"/>
      <c r="E80" s="144"/>
      <c r="F80" s="144"/>
      <c r="G80" s="144"/>
      <c r="H80" s="145"/>
      <c r="P80" s="14"/>
      <c r="Q80" s="14"/>
      <c r="R80" s="14"/>
    </row>
    <row r="81" spans="2:18" ht="32.1" customHeight="1">
      <c r="B81" s="33">
        <v>3</v>
      </c>
      <c r="C81" s="143"/>
      <c r="D81" s="144"/>
      <c r="E81" s="144"/>
      <c r="F81" s="144"/>
      <c r="G81" s="144"/>
      <c r="H81" s="145"/>
      <c r="P81" s="14"/>
      <c r="Q81" s="14"/>
      <c r="R81" s="14"/>
    </row>
    <row r="82" spans="2:18" ht="62.1" customHeight="1">
      <c r="B82" s="33">
        <v>4</v>
      </c>
      <c r="C82" s="143"/>
      <c r="D82" s="144"/>
      <c r="E82" s="144"/>
      <c r="F82" s="144"/>
      <c r="G82" s="144"/>
      <c r="H82" s="145"/>
      <c r="P82" s="14"/>
      <c r="Q82" s="14"/>
      <c r="R82" s="14"/>
    </row>
    <row r="83" spans="2:18" ht="32.1" customHeight="1">
      <c r="B83" s="33">
        <v>5</v>
      </c>
      <c r="C83" s="143"/>
      <c r="D83" s="144"/>
      <c r="E83" s="144"/>
      <c r="F83" s="144"/>
      <c r="G83" s="144"/>
      <c r="H83" s="145"/>
      <c r="P83" s="14"/>
      <c r="Q83" s="14"/>
      <c r="R83" s="14"/>
    </row>
    <row r="84" spans="2:18" ht="32.1" customHeight="1" thickBot="1">
      <c r="B84" s="61"/>
      <c r="C84" s="140"/>
      <c r="D84" s="141"/>
      <c r="E84" s="141"/>
      <c r="F84" s="141"/>
      <c r="G84" s="141"/>
      <c r="H84" s="142"/>
      <c r="P84" s="14"/>
      <c r="Q84" s="14"/>
      <c r="R84" s="14"/>
    </row>
    <row r="85" spans="2:18" ht="32.1" customHeight="1">
      <c r="P85" s="14"/>
      <c r="Q85" s="14"/>
      <c r="R85" s="14"/>
    </row>
    <row r="86" spans="2:18" ht="32.1" customHeight="1">
      <c r="P86" s="14"/>
      <c r="Q86" s="14"/>
      <c r="R86" s="14"/>
    </row>
    <row r="87" spans="2:18" ht="32.1" customHeight="1">
      <c r="P87" s="14"/>
      <c r="Q87" s="14"/>
      <c r="R87" s="14"/>
    </row>
    <row r="88" spans="2:18" ht="32.1" customHeight="1">
      <c r="P88" s="14"/>
      <c r="Q88" s="14"/>
      <c r="R88" s="14"/>
    </row>
    <row r="89" spans="2:18" ht="32.1" customHeight="1">
      <c r="P89" s="14"/>
      <c r="Q89" s="14"/>
      <c r="R89" s="14"/>
    </row>
    <row r="90" spans="2:18" ht="32.1" customHeight="1">
      <c r="P90" s="14"/>
      <c r="Q90" s="14"/>
      <c r="R90" s="14"/>
    </row>
    <row r="91" spans="2:18" ht="32.1" customHeight="1">
      <c r="P91" s="14"/>
      <c r="Q91" s="14"/>
      <c r="R91" s="14"/>
    </row>
    <row r="92" spans="2:18" ht="63.95" customHeight="1">
      <c r="P92" s="14"/>
      <c r="Q92" s="14"/>
      <c r="R92" s="14"/>
    </row>
    <row r="93" spans="2:18" ht="32.1" customHeight="1">
      <c r="P93" s="14"/>
      <c r="Q93" s="14"/>
      <c r="R93" s="14"/>
    </row>
    <row r="94" spans="2:18" ht="32.1" customHeight="1"/>
    <row r="95" spans="2:18" ht="32.1" customHeight="1"/>
    <row r="96" spans="2:18" ht="32.1" customHeight="1"/>
    <row r="97" spans="9:15" ht="32.1" customHeight="1"/>
    <row r="98" spans="9:15" ht="32.1" customHeight="1"/>
    <row r="99" spans="9:15" ht="32.1" customHeight="1">
      <c r="I99" s="65"/>
      <c r="J99" s="65"/>
      <c r="K99" s="65"/>
      <c r="L99" s="65"/>
      <c r="M99" s="65"/>
      <c r="N99" s="65"/>
      <c r="O99" s="65"/>
    </row>
    <row r="100" spans="9:15" ht="32.1" customHeight="1"/>
    <row r="101" spans="9:15" ht="60.95" customHeight="1"/>
    <row r="102" spans="9:15" ht="32.1" customHeight="1"/>
    <row r="103" spans="9:15" ht="32.1" customHeight="1"/>
    <row r="104" spans="9:15" ht="32.1" customHeight="1"/>
    <row r="105" spans="9:15" ht="32.1" customHeight="1"/>
    <row r="106" spans="9:15" ht="32.1" customHeight="1"/>
    <row r="107" spans="9:15" ht="32.1" customHeight="1"/>
    <row r="108" spans="9:15" ht="32.1" customHeight="1"/>
    <row r="109" spans="9:15" ht="32.1" customHeight="1"/>
    <row r="110" spans="9:15" ht="32.1" customHeight="1"/>
    <row r="111" spans="9:15" ht="32.1" customHeight="1"/>
    <row r="112" spans="9:15" ht="32.1" customHeight="1"/>
    <row r="113" ht="60.95" customHeight="1"/>
    <row r="114" ht="32.1" customHeight="1"/>
    <row r="115" ht="51.95" customHeight="1"/>
    <row r="116" ht="32.1" customHeight="1"/>
    <row r="117" ht="32.1" customHeight="1"/>
    <row r="118" ht="32.1" customHeight="1"/>
    <row r="119" ht="32.1" customHeight="1"/>
    <row r="120" ht="32.1" customHeight="1"/>
    <row r="121" ht="32.1" customHeight="1"/>
    <row r="122" ht="32.1" customHeight="1"/>
    <row r="123" ht="32.1" customHeight="1"/>
    <row r="124" ht="75" customHeight="1"/>
    <row r="125" ht="32.1" customHeight="1"/>
    <row r="126" ht="32.1" customHeight="1"/>
    <row r="127" ht="32.1" customHeight="1"/>
    <row r="128" ht="32.1" customHeight="1"/>
    <row r="129" ht="32.1" customHeight="1"/>
    <row r="130" ht="32.1" customHeight="1"/>
    <row r="131" ht="32.1" customHeight="1"/>
    <row r="132" ht="32.1" customHeight="1"/>
    <row r="133" ht="32.1" customHeight="1"/>
    <row r="134" ht="32.1" customHeight="1"/>
    <row r="135" ht="63" customHeight="1"/>
    <row r="136" ht="32.1" customHeight="1"/>
    <row r="137" ht="32.1" customHeight="1"/>
    <row r="138" ht="32.1" customHeight="1"/>
    <row r="139" ht="32.1" customHeight="1"/>
    <row r="140" ht="32.1" customHeight="1"/>
    <row r="141" ht="32.1" customHeight="1"/>
    <row r="142" ht="32.1" customHeight="1"/>
    <row r="143" ht="32.1" customHeight="1"/>
    <row r="144" ht="32.1" customHeight="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sheetData>
  <mergeCells count="13">
    <mergeCell ref="B3:I3"/>
    <mergeCell ref="B41:H41"/>
    <mergeCell ref="B75:H75"/>
    <mergeCell ref="C78:H78"/>
    <mergeCell ref="C79:H79"/>
    <mergeCell ref="C81:H81"/>
    <mergeCell ref="C82:H82"/>
    <mergeCell ref="C83:H83"/>
    <mergeCell ref="C84:H84"/>
    <mergeCell ref="B20:H20"/>
    <mergeCell ref="B33:D33"/>
    <mergeCell ref="B64:I64"/>
    <mergeCell ref="C80:H80"/>
  </mergeCells>
  <pageMargins left="0.7" right="0.7" top="0.75" bottom="0.75" header="0.3" footer="0.3"/>
  <pageSetup scale="33" fitToHeight="9" orientation="landscape" r:id="rId1"/>
  <headerFooter>
    <oddFooter>&amp;C&amp;P&amp;N  Exhibit D - Requirements &amp; Response Template
Tab H - Pricing&amp;RRDV.CMS.020521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to Bidders</vt:lpstr>
      <vt:lpstr>A. HB_Cost Proposal</vt:lpstr>
      <vt:lpstr>B. PB_Cost Proposal</vt:lpstr>
      <vt:lpstr>'A. HB_Cost Proposal'!Print_Area</vt:lpstr>
      <vt:lpstr>'B. PB_Cost Proposal'!Print_Area</vt:lpstr>
      <vt:lpstr>'Instruction to Bidders'!Print_Area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A Klaas</dc:creator>
  <cp:lastModifiedBy>Benjamin M Joseph</cp:lastModifiedBy>
  <dcterms:created xsi:type="dcterms:W3CDTF">2023-03-15T17:03:48Z</dcterms:created>
  <dcterms:modified xsi:type="dcterms:W3CDTF">2025-04-28T21:32:20Z</dcterms:modified>
</cp:coreProperties>
</file>