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ucdavishealth365-my.sharepoint.com/personal/sesyrock_health_ucdavis_edu/Documents/"/>
    </mc:Choice>
  </mc:AlternateContent>
  <xr:revisionPtr revIDLastSave="2" documentId="8_{A2F3C158-97A0-4B4A-8715-7816A0449517}" xr6:coauthVersionLast="47" xr6:coauthVersionMax="47" xr10:uidLastSave="{4AF5736F-8BD2-4C78-BC3C-F8B4AA2B3C06}"/>
  <bookViews>
    <workbookView xWindow="-120" yWindow="-120" windowWidth="29040" windowHeight="15720" activeTab="1" xr2:uid="{FF1D2073-6607-46A5-8D1B-20C27C70304E}"/>
  </bookViews>
  <sheets>
    <sheet name="Instruction to Bidders" sheetId="3" r:id="rId1"/>
    <sheet name="A. Cost Proposal" sheetId="1" r:id="rId2"/>
  </sheets>
  <definedNames>
    <definedName name="_xlnm.Print_Area" localSheetId="1">'A. Cost Proposal'!$B$1:$V$106</definedName>
    <definedName name="_xlnm.Print_Area" localSheetId="0">'Instruction to Bidders'!$A$1:$T$18</definedName>
    <definedName name="ToSort">#REF!</definedName>
    <definedName name="tosot">#REF!</definedName>
    <definedName name="ts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1" l="1"/>
  <c r="J19" i="1"/>
  <c r="M19" i="1"/>
  <c r="P19" i="1"/>
  <c r="S19" i="1"/>
  <c r="V19" i="1"/>
  <c r="J20" i="1"/>
  <c r="M20" i="1"/>
  <c r="P20" i="1"/>
  <c r="S20" i="1"/>
  <c r="V20" i="1"/>
  <c r="V17" i="1"/>
  <c r="S17" i="1"/>
  <c r="P17" i="1"/>
  <c r="M17" i="1"/>
  <c r="J17" i="1"/>
  <c r="V16" i="1"/>
  <c r="S16" i="1"/>
  <c r="P16" i="1"/>
  <c r="M16" i="1"/>
  <c r="J16" i="1"/>
  <c r="V14" i="1"/>
  <c r="J14" i="1"/>
  <c r="V13" i="1"/>
  <c r="S13" i="1"/>
  <c r="P13" i="1"/>
  <c r="M13" i="1"/>
  <c r="J13" i="1"/>
  <c r="V11" i="1"/>
  <c r="S11" i="1"/>
  <c r="P11" i="1"/>
  <c r="M11" i="1"/>
  <c r="J11" i="1"/>
  <c r="V10" i="1"/>
  <c r="S10" i="1"/>
  <c r="P10" i="1"/>
  <c r="M10" i="1"/>
  <c r="J10" i="1"/>
  <c r="V9" i="1"/>
  <c r="S9" i="1"/>
  <c r="P9" i="1"/>
  <c r="M9" i="1"/>
  <c r="J9" i="1"/>
  <c r="V8" i="1"/>
  <c r="S8" i="1"/>
  <c r="P8" i="1"/>
  <c r="M8" i="1"/>
  <c r="J8" i="1"/>
  <c r="V7" i="1"/>
  <c r="S7" i="1"/>
  <c r="P7" i="1"/>
  <c r="M7" i="1"/>
  <c r="J7" i="1"/>
  <c r="P14" i="1" l="1"/>
  <c r="M14" i="1"/>
  <c r="M21" i="1" s="1"/>
  <c r="J21" i="1"/>
  <c r="S21" i="1"/>
  <c r="V21" i="1"/>
  <c r="P21" i="1"/>
  <c r="D26" i="1" l="1"/>
  <c r="D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tc={5BB44309-26B5-4F3B-92F4-EB1E45090F47}</author>
  </authors>
  <commentList>
    <comment ref="C35" authorId="0" shapeId="0" xr:uid="{5BB44309-26B5-4F3B-92F4-EB1E45090F47}">
      <text>
        <t>[Threaded comment]
Your version of Excel allows you to read this threaded comment; however, any edits to it will get removed if the file is opened in a newer version of Excel. Learn more: https://go.microsoft.com/fwlink/?linkid=870924
Comment:
    Do we need to specify the quantity?</t>
      </text>
    </comment>
  </commentList>
</comments>
</file>

<file path=xl/sharedStrings.xml><?xml version="1.0" encoding="utf-8"?>
<sst xmlns="http://schemas.openxmlformats.org/spreadsheetml/2006/main" count="97" uniqueCount="83">
  <si>
    <t>Instructions to Bidders</t>
  </si>
  <si>
    <t>This form must be returned to UC Davis Health (UCDH) in native .xlsx (Excel) format.</t>
  </si>
  <si>
    <t>The format of this template must not be altered or changed in any way.</t>
  </si>
  <si>
    <t>UCDH reserves the right to reject incomplete responses.</t>
  </si>
  <si>
    <t>Bidders should be brief and succinct in their responses to each of the requirements.</t>
  </si>
  <si>
    <t>Tab A</t>
  </si>
  <si>
    <t>Bidders should provide a response to all tables within this tab, according to the instructions provided, with clear and accurate pricing</t>
  </si>
  <si>
    <t>ID</t>
  </si>
  <si>
    <t>Description</t>
  </si>
  <si>
    <t>Product SKU Code</t>
  </si>
  <si>
    <t>Comments</t>
  </si>
  <si>
    <t>Qty</t>
  </si>
  <si>
    <t>Year 1
Unit Cost
($)</t>
  </si>
  <si>
    <t>Year 1 
Total
Discount
($)</t>
  </si>
  <si>
    <t>Year 1
Extended Cost
($)</t>
  </si>
  <si>
    <t>Year 2
Unit Cost
($)</t>
  </si>
  <si>
    <t>Year 2 
Total
Discount
($)</t>
  </si>
  <si>
    <t>Year 2
Extended Cost
($)</t>
  </si>
  <si>
    <t>Year 3
Unit Cost
($)</t>
  </si>
  <si>
    <t>Year 3
Total
Discount
($)</t>
  </si>
  <si>
    <t>Year 3
Extended Cost
($)</t>
  </si>
  <si>
    <t>Year 4
Unit Cost
($)</t>
  </si>
  <si>
    <t>Year 4
Total
Discount
($)</t>
  </si>
  <si>
    <t>Year 4 
Extended Cost
($)</t>
  </si>
  <si>
    <t>Year 5
Unit Cost
($)</t>
  </si>
  <si>
    <t>Year 5
Total
Discount
($)</t>
  </si>
  <si>
    <t>Year 5
Extended Cost
($)</t>
  </si>
  <si>
    <t xml:space="preserve">Annual Sofware Sub-Total: </t>
  </si>
  <si>
    <t>Total Offer and Price</t>
  </si>
  <si>
    <t>Component</t>
  </si>
  <si>
    <t>Total Cost</t>
  </si>
  <si>
    <t>Total Cost of Ownership</t>
  </si>
  <si>
    <t>Additional Unit Costs</t>
  </si>
  <si>
    <t>Item</t>
  </si>
  <si>
    <t>Unit Type
(e.g., Concurrent User, Per Seat, Flat Annual Subscription,  etc.)</t>
  </si>
  <si>
    <t>Qty / Tier</t>
  </si>
  <si>
    <t>Cost (S)</t>
  </si>
  <si>
    <t>Ex</t>
  </si>
  <si>
    <t>Software (Acme Module)</t>
  </si>
  <si>
    <t>Per Seat</t>
  </si>
  <si>
    <t>ABC-123</t>
  </si>
  <si>
    <t>1 through 20</t>
  </si>
  <si>
    <r>
      <rPr>
        <sz val="12"/>
        <color rgb="FF000000"/>
        <rFont val="Calibri Light"/>
        <family val="2"/>
      </rPr>
      <t>Instructions:</t>
    </r>
    <r>
      <rPr>
        <sz val="12"/>
        <color rgb="FF000000"/>
        <rFont val="Calibri Light"/>
        <family val="2"/>
      </rPr>
      <t xml:space="preserve"> Bidders should indicate a percentage discount per additional Univeristy of California (UC) organization that chooses to avail itself of the Agreement. For the avoidance of doubt, discounts will be applied to all UC organizations (pro-rated, based on production use of services) procuring services via the Agreement.
Bidders should also indicate a percentage discount for implementation services based upon the rate card rates herein.</t>
    </r>
  </si>
  <si>
    <t>UC Volume Discount</t>
  </si>
  <si>
    <t>Instructions: Bidders should indicate an hourly rate for all professional services roles that UCD Health might avail themselves of, over the course of the Agreement, for additional Services requirements that might arise (e.g., major enhancements beyond the scope of the requirements described herein).
Bidders may add rows to this table as necessary.</t>
  </si>
  <si>
    <t>Rate Card</t>
  </si>
  <si>
    <t>Unit Type
(e.g., Per Hour etc.)</t>
  </si>
  <si>
    <t>Comments/
Assumptions</t>
  </si>
  <si>
    <t>Senior Project Manager</t>
  </si>
  <si>
    <t>Per Hour</t>
  </si>
  <si>
    <t xml:space="preserve">Bidders must complete and submit each of the tabs referenced below. </t>
  </si>
  <si>
    <t>Bidders are responsible for ensuring that each and every field between Tab A (Cost Proposal) is completed with a response.</t>
  </si>
  <si>
    <t>Tab A  (Cost Proposal) allows Bidders the opportunity to add additional rows, where necessary and material to their responses.</t>
  </si>
  <si>
    <t>Tab A: Cost Proposal</t>
  </si>
  <si>
    <t>Cost Proposal</t>
  </si>
  <si>
    <t>Ref: RFQ XXXXXXX</t>
  </si>
  <si>
    <t>Request for Quote: TBD XXXXXXX</t>
  </si>
  <si>
    <t>This Exhibit B, once completed, should be returned to UC Davis Health in native .xlsx format</t>
  </si>
  <si>
    <t>Exhibit B - Cost Proposal Template</t>
  </si>
  <si>
    <t>1. Goods or Services</t>
  </si>
  <si>
    <t>Goods or Services</t>
  </si>
  <si>
    <t>2. Total  Offer and Price</t>
  </si>
  <si>
    <t>4. UC Volume Discount</t>
  </si>
  <si>
    <t xml:space="preserve">Unit Type
</t>
  </si>
  <si>
    <t>5. Rate Card</t>
  </si>
  <si>
    <t>Onsite Rate
($)</t>
  </si>
  <si>
    <t>Offsite Rate
($)</t>
  </si>
  <si>
    <t>Standard Maintenance &amp; Service Costs</t>
  </si>
  <si>
    <t>Hardware Replacement Costs (if applicable)</t>
  </si>
  <si>
    <t>Warranty Extension/Replacement Costs</t>
  </si>
  <si>
    <t>Goods and/or Services</t>
  </si>
  <si>
    <t>Software Costs (if applicable)</t>
  </si>
  <si>
    <t>3. Additional Optional or Add-On Services</t>
  </si>
  <si>
    <t>Instructions: Bidders should provide a cost-per-unit should UCD Health wish to purchase additional services over the duration of the Agreement. (Bidders may add additional rows, if necessary.)</t>
  </si>
  <si>
    <t>Instructions:  Using the pricing template below, the Bidder should provide pricing for a proposed maintenance services having the functions/features listed in the RFP document and its accompanying Exhibits. Bidder may include any discounts (ex. special pricing, Educational Institution, multi-year discounts or bundled pricing options etc.) for each year in the provided columns. Bidder shall populate all applicable cost fields.  Use additional lines as needed to describe components or additional services needed to meet function/feature requirements. Please itemize proposal costs as appropriate. Clearly define how the pricing is figured, any assumptions used in the provision of this quotation, and the extent to which all chargeable costs may be levied against UCD Health.</t>
  </si>
  <si>
    <r>
      <rPr>
        <b/>
        <u/>
        <sz val="12"/>
        <color theme="1"/>
        <rFont val="Calibri Light (Headings)"/>
      </rPr>
      <t>Instructions:</t>
    </r>
    <r>
      <rPr>
        <sz val="12"/>
        <color theme="1"/>
        <rFont val="Calibri Light (Headings)"/>
      </rPr>
      <t xml:space="preserve"> This table will auto-populate with the Bidder's total offer for maintenance and support costs, hawrdware replacement (if applicable), Warranty Extension options, and any Software costs (if applicable) providing a total contract cost.
Bidders </t>
    </r>
    <r>
      <rPr>
        <u/>
        <sz val="12"/>
        <color theme="1"/>
        <rFont val="Calibri Light (Headings)"/>
      </rPr>
      <t>should not enter</t>
    </r>
    <r>
      <rPr>
        <sz val="12"/>
        <color theme="1"/>
        <rFont val="Calibri Light (Headings)"/>
      </rPr>
      <t xml:space="preserve"> any data into this table.</t>
    </r>
  </si>
  <si>
    <t>System Admin</t>
  </si>
  <si>
    <t>NIST Calibration Services</t>
  </si>
  <si>
    <t>Associated costs to perform System Administration</t>
  </si>
  <si>
    <t xml:space="preserve">Performs Tag  Maintenance and Service on site </t>
  </si>
  <si>
    <t>Tag  Maintenance</t>
  </si>
  <si>
    <t>TEMP and Humidity Tag Calibration 1 point, 2 point and 3 point on site</t>
  </si>
  <si>
    <t>Additional Unit Costs to configure and deploy new tags both asset and NIST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</si>
</sst>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
  </numFmts>
  <fonts count="25" x14ac:knownFonts="1">
    <font>
      <sz val="11"/>
      <color theme="1"/>
      <name val="Calibri"/>
      <family val="2"/>
      <scheme val="minor"/>
    </font>
    <font>
      <sz val="16"/>
      <color theme="4" tint="-0.499984740745262"/>
      <name val="Calibri Light"/>
      <family val="2"/>
      <scheme val="major"/>
    </font>
    <font>
      <sz val="12"/>
      <color theme="1"/>
      <name val="Calibri Light"/>
      <family val="2"/>
      <scheme val="major"/>
    </font>
    <font>
      <sz val="14"/>
      <color theme="1"/>
      <name val="Calibri Light"/>
      <family val="2"/>
      <scheme val="major"/>
    </font>
    <font>
      <sz val="12"/>
      <color theme="1"/>
      <name val="Calibri Light (Headings)"/>
    </font>
    <font>
      <b/>
      <sz val="13"/>
      <color theme="1"/>
      <name val="Calibri Light"/>
      <family val="2"/>
      <scheme val="major"/>
    </font>
    <font>
      <sz val="10"/>
      <name val="Arial"/>
      <family val="2"/>
    </font>
    <font>
      <sz val="12"/>
      <color theme="0"/>
      <name val="Calibri Light"/>
      <family val="2"/>
      <scheme val="major"/>
    </font>
    <font>
      <sz val="12"/>
      <name val="Calibri Light"/>
      <family val="2"/>
      <scheme val="major"/>
    </font>
    <font>
      <sz val="12"/>
      <color rgb="FF000000"/>
      <name val="Calibri Light"/>
      <family val="2"/>
    </font>
    <font>
      <b/>
      <sz val="12"/>
      <name val="Calibri Light"/>
      <family val="2"/>
      <scheme val="major"/>
    </font>
    <font>
      <sz val="13"/>
      <color theme="1"/>
      <name val="Calibri Light"/>
      <family val="2"/>
      <scheme val="major"/>
    </font>
    <font>
      <i/>
      <sz val="12"/>
      <color theme="0" tint="-0.249977111117893"/>
      <name val="Calibri Light"/>
      <family val="2"/>
      <scheme val="major"/>
    </font>
    <font>
      <sz val="12"/>
      <color rgb="FF000000"/>
      <name val="Calibri Light"/>
      <family val="2"/>
      <scheme val="major"/>
    </font>
    <font>
      <sz val="14"/>
      <color rgb="FF000000"/>
      <name val="Calibri Light"/>
      <family val="2"/>
    </font>
    <font>
      <b/>
      <u/>
      <sz val="12"/>
      <color theme="1"/>
      <name val="Calibri Light (Headings)"/>
    </font>
    <font>
      <u/>
      <sz val="12"/>
      <color theme="1"/>
      <name val="Calibri Light (Headings)"/>
    </font>
    <font>
      <sz val="12"/>
      <color rgb="FFFF0000"/>
      <name val="Calibri Light"/>
      <family val="2"/>
      <scheme val="major"/>
    </font>
    <font>
      <u/>
      <sz val="11"/>
      <color theme="10"/>
      <name val="Calibri"/>
      <family val="2"/>
      <scheme val="minor"/>
    </font>
    <font>
      <sz val="18"/>
      <color rgb="FF203764"/>
      <name val="Calibri Light"/>
      <family val="2"/>
    </font>
    <font>
      <sz val="12"/>
      <color rgb="FFA6A6A6"/>
      <name val="Calibri Light"/>
      <family val="2"/>
    </font>
    <font>
      <sz val="14"/>
      <color rgb="FF808080"/>
      <name val="Calibri Light"/>
      <family val="2"/>
    </font>
    <font>
      <sz val="15"/>
      <color rgb="FF000000"/>
      <name val="Calibri Light"/>
      <family val="2"/>
    </font>
    <font>
      <sz val="11"/>
      <color rgb="FF000000"/>
      <name val="Calibri"/>
      <family val="2"/>
    </font>
    <font>
      <b/>
      <sz val="12"/>
      <color theme="1"/>
      <name val="Calibri Light"/>
      <family val="2"/>
      <scheme val="major"/>
    </font>
  </fonts>
  <fills count="6">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0" tint="-0.14996795556505021"/>
        <bgColor indexed="64"/>
      </patternFill>
    </fill>
    <fill>
      <patternFill patternType="solid">
        <fgColor rgb="FFFFFF00"/>
        <bgColor indexed="64"/>
      </patternFill>
    </fill>
  </fills>
  <borders count="3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top/>
      <bottom style="thin">
        <color theme="0" tint="-0.24994659260841701"/>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right style="medium">
        <color theme="0" tint="-0.24994659260841701"/>
      </right>
      <top style="thin">
        <color theme="0" tint="-0.24994659260841701"/>
      </top>
      <bottom style="medium">
        <color theme="0" tint="-0.24994659260841701"/>
      </bottom>
      <diagonal/>
    </border>
    <border>
      <left style="medium">
        <color theme="0" tint="-0.24994659260841701"/>
      </left>
      <right/>
      <top style="medium">
        <color theme="0" tint="-0.24994659260841701"/>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top style="medium">
        <color theme="0" tint="-0.24994659260841701"/>
      </top>
      <bottom/>
      <diagonal/>
    </border>
    <border>
      <left style="medium">
        <color theme="0" tint="-0.24994659260841701"/>
      </left>
      <right/>
      <top style="thin">
        <color theme="0" tint="-0.24994659260841701"/>
      </top>
      <bottom style="medium">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s>
  <cellStyleXfs count="3">
    <xf numFmtId="0" fontId="0" fillId="0" borderId="0"/>
    <xf numFmtId="0" fontId="6" fillId="0" borderId="0"/>
    <xf numFmtId="0" fontId="18" fillId="0" borderId="0" applyNumberFormat="0" applyFill="0" applyBorder="0" applyAlignment="0" applyProtection="0"/>
  </cellStyleXfs>
  <cellXfs count="133">
    <xf numFmtId="0" fontId="0" fillId="0" borderId="0" xfId="0"/>
    <xf numFmtId="0" fontId="2" fillId="0" borderId="0" xfId="0" applyFont="1"/>
    <xf numFmtId="0" fontId="0" fillId="2" borderId="5" xfId="0" applyFill="1" applyBorder="1" applyAlignment="1">
      <alignment wrapText="1"/>
    </xf>
    <xf numFmtId="0" fontId="7" fillId="3" borderId="5" xfId="1" applyFont="1" applyFill="1" applyBorder="1" applyAlignment="1">
      <alignment horizontal="center" vertical="center" wrapText="1"/>
    </xf>
    <xf numFmtId="44" fontId="10" fillId="2" borderId="5" xfId="1" applyNumberFormat="1" applyFont="1" applyFill="1" applyBorder="1" applyAlignment="1">
      <alignment horizontal="center" vertical="center" wrapText="1"/>
    </xf>
    <xf numFmtId="44" fontId="8" fillId="2" borderId="5" xfId="1" applyNumberFormat="1" applyFont="1" applyFill="1" applyBorder="1" applyAlignment="1">
      <alignment vertical="center" wrapText="1"/>
    </xf>
    <xf numFmtId="44" fontId="8" fillId="2" borderId="6" xfId="1" applyNumberFormat="1" applyFont="1" applyFill="1" applyBorder="1" applyAlignment="1">
      <alignment vertical="center" wrapText="1"/>
    </xf>
    <xf numFmtId="0" fontId="2" fillId="0" borderId="0" xfId="0" applyFont="1" applyAlignment="1">
      <alignment vertical="center"/>
    </xf>
    <xf numFmtId="44" fontId="8" fillId="0" borderId="8" xfId="1" applyNumberFormat="1" applyFont="1" applyBorder="1" applyAlignment="1">
      <alignment horizontal="center" vertical="center" wrapText="1"/>
    </xf>
    <xf numFmtId="44" fontId="8" fillId="0" borderId="9" xfId="1" applyNumberFormat="1" applyFont="1" applyBorder="1" applyAlignment="1">
      <alignment vertical="center" wrapText="1"/>
    </xf>
    <xf numFmtId="44" fontId="8" fillId="0" borderId="9" xfId="1" applyNumberFormat="1" applyFont="1" applyBorder="1" applyAlignment="1">
      <alignment horizontal="center" vertical="center" wrapText="1"/>
    </xf>
    <xf numFmtId="44" fontId="8" fillId="0" borderId="10" xfId="1" applyNumberFormat="1" applyFont="1" applyBorder="1" applyAlignment="1">
      <alignment vertical="center" wrapText="1"/>
    </xf>
    <xf numFmtId="44" fontId="8" fillId="2" borderId="5" xfId="1" applyNumberFormat="1" applyFont="1" applyFill="1" applyBorder="1" applyAlignment="1">
      <alignment horizontal="center" vertical="center" wrapText="1"/>
    </xf>
    <xf numFmtId="44" fontId="8" fillId="2" borderId="6" xfId="1" applyNumberFormat="1" applyFont="1" applyFill="1" applyBorder="1" applyAlignment="1">
      <alignment horizontal="center" vertical="center" wrapText="1"/>
    </xf>
    <xf numFmtId="0" fontId="7" fillId="3" borderId="5" xfId="1" applyFont="1" applyFill="1" applyBorder="1" applyAlignment="1">
      <alignment horizontal="right" vertical="center"/>
    </xf>
    <xf numFmtId="44" fontId="8" fillId="4" borderId="9" xfId="1" applyNumberFormat="1" applyFont="1" applyFill="1" applyBorder="1" applyAlignment="1">
      <alignment vertical="center" wrapText="1"/>
    </xf>
    <xf numFmtId="44" fontId="10" fillId="0" borderId="9" xfId="1" applyNumberFormat="1" applyFont="1" applyBorder="1" applyAlignment="1">
      <alignment vertical="center" wrapText="1"/>
    </xf>
    <xf numFmtId="44" fontId="10" fillId="0" borderId="10" xfId="1" applyNumberFormat="1" applyFont="1" applyBorder="1" applyAlignment="1">
      <alignment vertical="center" wrapText="1"/>
    </xf>
    <xf numFmtId="0" fontId="12" fillId="0" borderId="4" xfId="0" applyFont="1" applyBorder="1" applyAlignment="1">
      <alignment horizontal="center" vertical="center"/>
    </xf>
    <xf numFmtId="0" fontId="12" fillId="0" borderId="7" xfId="0" applyFont="1" applyBorder="1" applyAlignment="1">
      <alignment horizontal="left" vertical="center"/>
    </xf>
    <xf numFmtId="0" fontId="12" fillId="0" borderId="8" xfId="0" applyFont="1" applyBorder="1" applyAlignment="1">
      <alignment horizontal="center" vertical="center"/>
    </xf>
    <xf numFmtId="42" fontId="12" fillId="0" borderId="0" xfId="0" applyNumberFormat="1" applyFont="1" applyAlignment="1">
      <alignment horizontal="left" vertical="center"/>
    </xf>
    <xf numFmtId="0" fontId="2" fillId="0" borderId="4" xfId="0" applyFont="1" applyBorder="1" applyAlignment="1">
      <alignment horizontal="center" vertical="center"/>
    </xf>
    <xf numFmtId="42" fontId="2" fillId="0" borderId="0" xfId="0" applyNumberFormat="1" applyFont="1" applyAlignment="1">
      <alignment horizontal="left" vertical="center"/>
    </xf>
    <xf numFmtId="0" fontId="11" fillId="0" borderId="0" xfId="0" applyFont="1" applyAlignment="1">
      <alignment vertical="center" wrapText="1"/>
    </xf>
    <xf numFmtId="0" fontId="7" fillId="3" borderId="4" xfId="0" applyFont="1" applyFill="1" applyBorder="1" applyAlignment="1">
      <alignment horizontal="center" vertical="center"/>
    </xf>
    <xf numFmtId="0" fontId="7" fillId="3" borderId="5" xfId="0" applyFont="1" applyFill="1" applyBorder="1" applyAlignment="1">
      <alignment vertical="center"/>
    </xf>
    <xf numFmtId="0" fontId="2" fillId="0" borderId="7" xfId="0" applyFont="1" applyBorder="1" applyAlignment="1">
      <alignment vertical="center"/>
    </xf>
    <xf numFmtId="42" fontId="2" fillId="0" borderId="15" xfId="0" applyNumberFormat="1" applyFont="1" applyBorder="1" applyAlignment="1">
      <alignment vertical="center"/>
    </xf>
    <xf numFmtId="42" fontId="5" fillId="0" borderId="16" xfId="0" applyNumberFormat="1" applyFont="1" applyBorder="1" applyAlignment="1">
      <alignment vertical="center"/>
    </xf>
    <xf numFmtId="42" fontId="12" fillId="0" borderId="15" xfId="0" applyNumberFormat="1" applyFont="1" applyBorder="1" applyAlignment="1">
      <alignment vertical="center"/>
    </xf>
    <xf numFmtId="0" fontId="8" fillId="0" borderId="8" xfId="1" applyFont="1" applyBorder="1" applyAlignment="1">
      <alignment horizontal="center" vertical="top" wrapText="1"/>
    </xf>
    <xf numFmtId="0" fontId="2" fillId="0" borderId="8" xfId="0" applyFont="1" applyBorder="1" applyAlignment="1">
      <alignment vertical="center"/>
    </xf>
    <xf numFmtId="0" fontId="8" fillId="0" borderId="15" xfId="1" applyFont="1" applyBorder="1" applyAlignment="1">
      <alignment vertical="top"/>
    </xf>
    <xf numFmtId="0" fontId="17" fillId="0" borderId="8" xfId="1" applyFont="1" applyBorder="1" applyAlignment="1">
      <alignment horizontal="center"/>
    </xf>
    <xf numFmtId="0" fontId="8" fillId="0" borderId="8" xfId="1" applyFont="1" applyBorder="1" applyAlignment="1">
      <alignment vertical="top"/>
    </xf>
    <xf numFmtId="164" fontId="8" fillId="0" borderId="4" xfId="1" applyNumberFormat="1" applyFont="1" applyBorder="1" applyAlignment="1">
      <alignment horizontal="center" vertical="top"/>
    </xf>
    <xf numFmtId="164" fontId="8" fillId="0" borderId="20" xfId="1" applyNumberFormat="1" applyFont="1" applyBorder="1" applyAlignment="1">
      <alignment horizontal="center" vertical="top"/>
    </xf>
    <xf numFmtId="164" fontId="8" fillId="0" borderId="23" xfId="1" applyNumberFormat="1" applyFont="1" applyBorder="1" applyAlignment="1">
      <alignment horizontal="center" vertical="top"/>
    </xf>
    <xf numFmtId="164" fontId="8" fillId="0" borderId="24" xfId="1" applyNumberFormat="1" applyFont="1" applyBorder="1" applyAlignment="1">
      <alignment horizontal="center" vertical="top"/>
    </xf>
    <xf numFmtId="0" fontId="8" fillId="0" borderId="26" xfId="1" applyFont="1" applyBorder="1" applyAlignment="1">
      <alignment vertical="top" wrapText="1"/>
    </xf>
    <xf numFmtId="164" fontId="8" fillId="0" borderId="0" xfId="1" applyNumberFormat="1" applyFont="1" applyAlignment="1">
      <alignment horizontal="center" vertical="top"/>
    </xf>
    <xf numFmtId="0" fontId="8" fillId="0" borderId="7" xfId="1" applyFont="1" applyBorder="1" applyAlignment="1">
      <alignment vertical="center"/>
    </xf>
    <xf numFmtId="1" fontId="8" fillId="0" borderId="4" xfId="1" applyNumberFormat="1" applyFont="1" applyBorder="1" applyAlignment="1">
      <alignment horizontal="center" vertical="center"/>
    </xf>
    <xf numFmtId="1" fontId="8" fillId="0" borderId="24" xfId="1" applyNumberFormat="1" applyFont="1" applyBorder="1" applyAlignment="1">
      <alignment horizontal="center" vertical="center"/>
    </xf>
    <xf numFmtId="0" fontId="9" fillId="0" borderId="0" xfId="0" applyFont="1"/>
    <xf numFmtId="0" fontId="19" fillId="0" borderId="0" xfId="0" applyFont="1"/>
    <xf numFmtId="0" fontId="23" fillId="0" borderId="0" xfId="0" applyFont="1"/>
    <xf numFmtId="0" fontId="20" fillId="0" borderId="0" xfId="0" applyFont="1"/>
    <xf numFmtId="0" fontId="14" fillId="0" borderId="0" xfId="0" applyFont="1"/>
    <xf numFmtId="0" fontId="21" fillId="0" borderId="0" xfId="0" applyFont="1"/>
    <xf numFmtId="0" fontId="22" fillId="0" borderId="0" xfId="0" applyFont="1"/>
    <xf numFmtId="0" fontId="7" fillId="3" borderId="12" xfId="0" applyFont="1" applyFill="1" applyBorder="1" applyAlignment="1">
      <alignment horizontal="center" vertical="center"/>
    </xf>
    <xf numFmtId="0" fontId="7" fillId="3" borderId="13" xfId="0" applyFont="1" applyFill="1" applyBorder="1" applyAlignment="1">
      <alignment vertical="center"/>
    </xf>
    <xf numFmtId="0" fontId="7" fillId="3" borderId="13" xfId="1"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9" fillId="5" borderId="0" xfId="0" applyFont="1" applyFill="1"/>
    <xf numFmtId="0" fontId="18" fillId="3" borderId="0" xfId="2" applyFill="1"/>
    <xf numFmtId="0" fontId="12" fillId="0" borderId="8" xfId="0" applyFont="1" applyBorder="1" applyAlignment="1">
      <alignment horizontal="center" vertical="center" wrapText="1"/>
    </xf>
    <xf numFmtId="0" fontId="17" fillId="0" borderId="8" xfId="1" applyFont="1" applyBorder="1" applyAlignment="1">
      <alignment horizontal="center" wrapText="1"/>
    </xf>
    <xf numFmtId="0" fontId="17" fillId="0" borderId="8" xfId="1" applyFont="1" applyBorder="1" applyAlignment="1">
      <alignment wrapText="1"/>
    </xf>
    <xf numFmtId="0" fontId="1" fillId="0" borderId="0" xfId="0" applyFont="1" applyAlignment="1">
      <alignment horizontal="left" vertical="center"/>
    </xf>
    <xf numFmtId="0" fontId="3" fillId="0" borderId="0" xfId="0" applyFont="1" applyAlignment="1">
      <alignment horizontal="left" vertical="center"/>
    </xf>
    <xf numFmtId="0" fontId="4" fillId="2" borderId="4" xfId="0" applyFont="1" applyFill="1" applyBorder="1" applyAlignment="1">
      <alignment horizontal="left" vertical="center"/>
    </xf>
    <xf numFmtId="0" fontId="5" fillId="2" borderId="5" xfId="0" applyFont="1" applyFill="1" applyBorder="1" applyAlignment="1">
      <alignment vertical="center"/>
    </xf>
    <xf numFmtId="0" fontId="0" fillId="2" borderId="5" xfId="0" applyFill="1" applyBorder="1"/>
    <xf numFmtId="0" fontId="7" fillId="3" borderId="4" xfId="1" applyFont="1" applyFill="1" applyBorder="1" applyAlignment="1">
      <alignment horizontal="center" vertical="center"/>
    </xf>
    <xf numFmtId="0" fontId="7" fillId="3" borderId="5" xfId="1" applyFont="1" applyFill="1" applyBorder="1" applyAlignment="1">
      <alignment horizontal="left" vertical="center"/>
    </xf>
    <xf numFmtId="0" fontId="7" fillId="3" borderId="5" xfId="1" applyFont="1" applyFill="1" applyBorder="1" applyAlignment="1">
      <alignment horizontal="center" vertical="center"/>
    </xf>
    <xf numFmtId="0" fontId="8" fillId="2" borderId="4" xfId="1" applyFont="1" applyFill="1" applyBorder="1" applyAlignment="1">
      <alignment horizontal="left" vertical="center"/>
    </xf>
    <xf numFmtId="0" fontId="9" fillId="2" borderId="5" xfId="1" applyFont="1" applyFill="1" applyBorder="1" applyAlignment="1">
      <alignment horizontal="left" vertical="center"/>
    </xf>
    <xf numFmtId="0" fontId="8" fillId="2" borderId="5" xfId="1" applyFont="1" applyFill="1" applyBorder="1" applyAlignment="1">
      <alignment horizontal="left" vertical="center"/>
    </xf>
    <xf numFmtId="44" fontId="10" fillId="2" borderId="5" xfId="1" applyNumberFormat="1" applyFont="1" applyFill="1" applyBorder="1" applyAlignment="1">
      <alignment horizontal="center" vertical="center"/>
    </xf>
    <xf numFmtId="0" fontId="8" fillId="0" borderId="4" xfId="1" applyFont="1" applyBorder="1" applyAlignment="1">
      <alignment horizontal="left" vertical="center"/>
    </xf>
    <xf numFmtId="0" fontId="8" fillId="0" borderId="8" xfId="1" applyFont="1" applyBorder="1" applyAlignment="1">
      <alignment horizontal="center" vertical="center"/>
    </xf>
    <xf numFmtId="1" fontId="8" fillId="0" borderId="8" xfId="1" applyNumberFormat="1" applyFont="1" applyBorder="1" applyAlignment="1">
      <alignment horizontal="center" vertical="center"/>
    </xf>
    <xf numFmtId="0" fontId="8" fillId="2" borderId="5" xfId="1" applyFont="1" applyFill="1" applyBorder="1" applyAlignment="1">
      <alignment horizontal="center" vertical="center"/>
    </xf>
    <xf numFmtId="1" fontId="8" fillId="2" borderId="5" xfId="1" applyNumberFormat="1" applyFont="1" applyFill="1" applyBorder="1" applyAlignment="1">
      <alignment horizontal="center" vertical="center"/>
    </xf>
    <xf numFmtId="0" fontId="8" fillId="0" borderId="7" xfId="1" applyFont="1" applyBorder="1" applyAlignment="1">
      <alignment horizontal="left" vertical="center"/>
    </xf>
    <xf numFmtId="0" fontId="8" fillId="0" borderId="5" xfId="1" applyFont="1" applyBorder="1" applyAlignment="1">
      <alignment vertical="center"/>
    </xf>
    <xf numFmtId="0" fontId="14" fillId="0" borderId="0" xfId="0" applyFont="1" applyAlignment="1">
      <alignment horizontal="left" vertical="center"/>
    </xf>
    <xf numFmtId="0" fontId="11" fillId="0" borderId="0" xfId="0" applyFont="1" applyAlignment="1">
      <alignment vertical="center"/>
    </xf>
    <xf numFmtId="0" fontId="4" fillId="2" borderId="12" xfId="0" applyFont="1" applyFill="1" applyBorder="1" applyAlignment="1">
      <alignment horizontal="left" vertical="center"/>
    </xf>
    <xf numFmtId="0" fontId="5" fillId="2" borderId="13" xfId="0" applyFont="1" applyFill="1" applyBorder="1" applyAlignment="1">
      <alignment vertical="center"/>
    </xf>
    <xf numFmtId="0" fontId="11" fillId="2" borderId="14" xfId="0" applyFont="1" applyFill="1" applyBorder="1" applyAlignment="1">
      <alignment vertical="center"/>
    </xf>
    <xf numFmtId="0" fontId="7" fillId="0" borderId="0" xfId="1" applyFont="1" applyAlignment="1">
      <alignment horizontal="center" vertical="center"/>
    </xf>
    <xf numFmtId="0" fontId="7" fillId="3" borderId="11" xfId="1" applyFont="1" applyFill="1" applyBorder="1" applyAlignment="1">
      <alignment horizontal="center" vertical="center"/>
    </xf>
    <xf numFmtId="0" fontId="4" fillId="2" borderId="27" xfId="0" applyFont="1" applyFill="1" applyBorder="1" applyAlignment="1">
      <alignment horizontal="left" vertical="center"/>
    </xf>
    <xf numFmtId="0" fontId="5" fillId="2" borderId="28" xfId="0" applyFont="1" applyFill="1" applyBorder="1" applyAlignment="1">
      <alignment vertical="center"/>
    </xf>
    <xf numFmtId="0" fontId="11" fillId="2" borderId="28" xfId="0" applyFont="1" applyFill="1" applyBorder="1" applyAlignment="1">
      <alignment vertical="center"/>
    </xf>
    <xf numFmtId="0" fontId="7" fillId="3" borderId="13" xfId="1" applyFont="1" applyFill="1" applyBorder="1" applyAlignment="1">
      <alignment horizontal="center" vertical="center"/>
    </xf>
    <xf numFmtId="0" fontId="8" fillId="0" borderId="8" xfId="1" applyFont="1" applyBorder="1" applyAlignment="1">
      <alignment horizontal="center" vertical="top"/>
    </xf>
    <xf numFmtId="0" fontId="17" fillId="0" borderId="7" xfId="1" applyFont="1" applyBorder="1"/>
    <xf numFmtId="0" fontId="17" fillId="0" borderId="8" xfId="1" applyFont="1" applyBorder="1"/>
    <xf numFmtId="0" fontId="8" fillId="0" borderId="21" xfId="1" applyFont="1" applyBorder="1" applyAlignment="1">
      <alignment vertical="top"/>
    </xf>
    <xf numFmtId="0" fontId="8" fillId="0" borderId="22" xfId="1" applyFont="1" applyBorder="1" applyAlignment="1">
      <alignment vertical="top"/>
    </xf>
    <xf numFmtId="0" fontId="8" fillId="0" borderId="23" xfId="1" applyFont="1" applyBorder="1" applyAlignment="1">
      <alignment vertical="top"/>
    </xf>
    <xf numFmtId="0" fontId="13" fillId="0" borderId="0" xfId="0" applyFont="1"/>
    <xf numFmtId="0" fontId="11" fillId="2" borderId="13" xfId="0" applyFont="1" applyFill="1" applyBorder="1" applyAlignment="1">
      <alignment vertical="center"/>
    </xf>
    <xf numFmtId="0" fontId="11" fillId="2" borderId="29" xfId="0" applyFont="1" applyFill="1" applyBorder="1" applyAlignment="1">
      <alignment vertical="center"/>
    </xf>
    <xf numFmtId="1" fontId="12" fillId="0" borderId="8" xfId="1" applyNumberFormat="1" applyFont="1" applyBorder="1" applyAlignment="1">
      <alignment horizontal="center" vertical="center"/>
    </xf>
    <xf numFmtId="0" fontId="8" fillId="0" borderId="25" xfId="1" applyFont="1" applyBorder="1" applyAlignment="1">
      <alignment vertical="top"/>
    </xf>
    <xf numFmtId="0" fontId="8" fillId="0" borderId="26" xfId="1" applyFont="1" applyBorder="1" applyAlignment="1">
      <alignment vertical="top"/>
    </xf>
    <xf numFmtId="0" fontId="8" fillId="0" borderId="0" xfId="1" applyFont="1" applyAlignment="1">
      <alignment vertical="top"/>
    </xf>
    <xf numFmtId="0" fontId="8" fillId="0" borderId="25" xfId="1" applyFont="1" applyBorder="1" applyAlignment="1">
      <alignment vertical="center"/>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42" fontId="12" fillId="0" borderId="8" xfId="1" applyNumberFormat="1" applyFont="1" applyBorder="1" applyAlignment="1">
      <alignment horizontal="center" vertical="center" wrapText="1"/>
    </xf>
    <xf numFmtId="42" fontId="12" fillId="0" borderId="15" xfId="0" applyNumberFormat="1" applyFont="1" applyBorder="1" applyAlignment="1">
      <alignment horizontal="center" vertical="center"/>
    </xf>
    <xf numFmtId="42" fontId="2" fillId="0" borderId="8" xfId="0" applyNumberFormat="1" applyFont="1" applyBorder="1" applyAlignment="1">
      <alignment vertical="center"/>
    </xf>
    <xf numFmtId="42" fontId="8" fillId="0" borderId="15" xfId="1" applyNumberFormat="1" applyFont="1" applyBorder="1" applyAlignment="1">
      <alignment horizontal="center" vertical="top"/>
    </xf>
    <xf numFmtId="42" fontId="8" fillId="0" borderId="8" xfId="1" applyNumberFormat="1" applyFont="1" applyBorder="1" applyAlignment="1">
      <alignment vertical="top"/>
    </xf>
    <xf numFmtId="42" fontId="8" fillId="0" borderId="26" xfId="1" applyNumberFormat="1" applyFont="1" applyBorder="1" applyAlignment="1">
      <alignment vertical="top"/>
    </xf>
    <xf numFmtId="42" fontId="8" fillId="0" borderId="33" xfId="1" applyNumberFormat="1" applyFont="1" applyBorder="1" applyAlignment="1">
      <alignment horizontal="center" vertical="top"/>
    </xf>
    <xf numFmtId="0" fontId="8" fillId="0" borderId="8" xfId="1" applyFont="1" applyBorder="1" applyAlignment="1">
      <alignment horizontal="center" vertical="center" wrapText="1"/>
    </xf>
    <xf numFmtId="9" fontId="8" fillId="0" borderId="8" xfId="1" applyNumberFormat="1" applyFont="1" applyBorder="1" applyAlignment="1">
      <alignment horizontal="center"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7" xfId="0" applyFont="1" applyBorder="1" applyAlignment="1">
      <alignment horizontal="left" vertical="center" wrapText="1"/>
    </xf>
    <xf numFmtId="0" fontId="0" fillId="0" borderId="18" xfId="0" applyBorder="1" applyAlignment="1">
      <alignment vertical="center" wrapText="1"/>
    </xf>
    <xf numFmtId="0" fontId="0" fillId="0" borderId="19" xfId="0" applyBorder="1" applyAlignment="1">
      <alignmen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24" fillId="5" borderId="7" xfId="0" applyFont="1" applyFill="1" applyBorder="1" applyAlignment="1">
      <alignment vertical="center" wrapText="1"/>
    </xf>
  </cellXfs>
  <cellStyles count="3">
    <cellStyle name="Hyperlink" xfId="2" builtinId="8"/>
    <cellStyle name="Normal" xfId="0" builtinId="0"/>
    <cellStyle name="Normal 2" xfId="1" xr:uid="{98757D23-345A-4132-BFF6-5652EC651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581025</xdr:colOff>
      <xdr:row>0</xdr:row>
      <xdr:rowOff>0</xdr:rowOff>
    </xdr:from>
    <xdr:to>
      <xdr:col>19</xdr:col>
      <xdr:colOff>438150</xdr:colOff>
      <xdr:row>3</xdr:row>
      <xdr:rowOff>161925</xdr:rowOff>
    </xdr:to>
    <xdr:pic>
      <xdr:nvPicPr>
        <xdr:cNvPr id="2" name="Picture 1">
          <a:extLst>
            <a:ext uri="{FF2B5EF4-FFF2-40B4-BE49-F238E27FC236}">
              <a16:creationId xmlns:a16="http://schemas.microsoft.com/office/drawing/2014/main" id="{12C4983B-50D1-AF1A-6BF1-8E23CB69AA78}"/>
            </a:ext>
          </a:extLst>
        </xdr:cNvPr>
        <xdr:cNvPicPr>
          <a:picLocks noChangeAspect="1"/>
        </xdr:cNvPicPr>
      </xdr:nvPicPr>
      <xdr:blipFill>
        <a:blip xmlns:r="http://schemas.openxmlformats.org/officeDocument/2006/relationships" r:embed="rId1"/>
        <a:stretch>
          <a:fillRect/>
        </a:stretch>
      </xdr:blipFill>
      <xdr:spPr>
        <a:xfrm>
          <a:off x="12915900" y="0"/>
          <a:ext cx="1685925" cy="857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jamin M Joseph" id="{7A21243C-16FC-44A0-AE85-639C02777BA0}" userId="S::bmjoseph@health.ucdavis.edu::d2cc7a0a-defc-4c37-b10a-337cfb69520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5" dT="2025-12-18T02:26:22.95" personId="{7A21243C-16FC-44A0-AE85-639C02777BA0}" id="{5BB44309-26B5-4F3B-92F4-EB1E45090F47}">
    <text>Do we need to specify the quantity?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1EC6-E124-4A36-B8B0-7CD3FC8742AC}">
  <dimension ref="A1:T18"/>
  <sheetViews>
    <sheetView workbookViewId="0">
      <selection activeCell="B4" sqref="B4"/>
    </sheetView>
  </sheetViews>
  <sheetFormatPr defaultRowHeight="15" x14ac:dyDescent="0.25"/>
  <cols>
    <col min="1" max="1" width="3.7109375" customWidth="1"/>
    <col min="3" max="3" width="53.28515625" customWidth="1"/>
  </cols>
  <sheetData>
    <row r="1" spans="1:20" ht="23.25" x14ac:dyDescent="0.35">
      <c r="A1" s="45"/>
      <c r="B1" s="46" t="s">
        <v>56</v>
      </c>
      <c r="C1" s="46"/>
      <c r="D1" s="46"/>
      <c r="E1" s="46"/>
      <c r="F1" s="46"/>
      <c r="G1" s="46"/>
      <c r="H1" s="45"/>
      <c r="I1" s="45"/>
      <c r="J1" s="45"/>
      <c r="K1" s="45"/>
      <c r="L1" s="45"/>
      <c r="M1" s="45"/>
      <c r="N1" s="45"/>
      <c r="O1" s="45"/>
      <c r="P1" s="45"/>
      <c r="Q1" s="45"/>
      <c r="R1" s="47"/>
      <c r="S1" s="45"/>
      <c r="T1" s="45"/>
    </row>
    <row r="2" spans="1:20" ht="15.75" x14ac:dyDescent="0.25">
      <c r="A2" s="45"/>
      <c r="B2" s="48" t="s">
        <v>55</v>
      </c>
      <c r="C2" s="48"/>
      <c r="D2" s="45"/>
      <c r="E2" s="45"/>
      <c r="F2" s="45"/>
      <c r="G2" s="45"/>
      <c r="H2" s="45"/>
      <c r="I2" s="45"/>
      <c r="J2" s="45"/>
      <c r="K2" s="45"/>
      <c r="L2" s="45"/>
      <c r="M2" s="45"/>
      <c r="N2" s="45"/>
      <c r="O2" s="45"/>
      <c r="P2" s="45"/>
      <c r="Q2" s="45"/>
      <c r="R2" s="45"/>
      <c r="S2" s="45"/>
      <c r="T2" s="45"/>
    </row>
    <row r="3" spans="1:20" ht="15.75" x14ac:dyDescent="0.25">
      <c r="A3" s="45"/>
      <c r="B3" s="48"/>
      <c r="C3" s="45"/>
      <c r="D3" s="45"/>
      <c r="E3" s="45"/>
      <c r="F3" s="45"/>
      <c r="G3" s="45"/>
      <c r="H3" s="45"/>
      <c r="I3" s="45"/>
      <c r="J3" s="45"/>
      <c r="K3" s="45"/>
      <c r="L3" s="45"/>
      <c r="M3" s="45"/>
      <c r="N3" s="45"/>
      <c r="O3" s="45"/>
      <c r="P3" s="45"/>
      <c r="Q3" s="45"/>
      <c r="R3" s="45"/>
      <c r="S3" s="45"/>
      <c r="T3" s="45"/>
    </row>
    <row r="4" spans="1:20" ht="23.25" x14ac:dyDescent="0.35">
      <c r="A4" s="45"/>
      <c r="B4" s="46" t="s">
        <v>58</v>
      </c>
      <c r="C4" s="46"/>
      <c r="D4" s="45"/>
      <c r="E4" s="45"/>
      <c r="F4" s="45"/>
      <c r="G4" s="45"/>
      <c r="H4" s="45"/>
      <c r="I4" s="45"/>
      <c r="J4" s="45"/>
      <c r="K4" s="45"/>
      <c r="L4" s="45"/>
      <c r="M4" s="45"/>
      <c r="N4" s="45"/>
      <c r="O4" s="45"/>
      <c r="P4" s="45"/>
      <c r="Q4" s="45"/>
      <c r="R4" s="45"/>
      <c r="S4" s="45"/>
      <c r="T4" s="45"/>
    </row>
    <row r="5" spans="1:20" ht="23.25" x14ac:dyDescent="0.35">
      <c r="A5" s="45"/>
      <c r="B5" s="46" t="s">
        <v>0</v>
      </c>
      <c r="C5" s="46"/>
      <c r="D5" s="45"/>
      <c r="E5" s="45"/>
      <c r="F5" s="45"/>
      <c r="G5" s="45"/>
      <c r="H5" s="45"/>
      <c r="I5" s="45"/>
      <c r="J5" s="45"/>
      <c r="K5" s="45"/>
      <c r="L5" s="45"/>
      <c r="M5" s="45"/>
      <c r="N5" s="45"/>
      <c r="O5" s="45"/>
      <c r="P5" s="45"/>
      <c r="Q5" s="45"/>
      <c r="R5" s="45"/>
      <c r="S5" s="45"/>
      <c r="T5" s="45"/>
    </row>
    <row r="6" spans="1:20" ht="15.75" x14ac:dyDescent="0.25">
      <c r="A6" s="45"/>
      <c r="B6" s="45"/>
      <c r="C6" s="45"/>
      <c r="D6" s="45"/>
      <c r="E6" s="45"/>
      <c r="F6" s="45"/>
      <c r="G6" s="45"/>
      <c r="H6" s="45"/>
      <c r="I6" s="45"/>
      <c r="J6" s="45"/>
      <c r="K6" s="45"/>
      <c r="L6" s="45"/>
      <c r="M6" s="45"/>
      <c r="N6" s="45"/>
      <c r="O6" s="45"/>
      <c r="P6" s="45"/>
      <c r="Q6" s="45"/>
      <c r="R6" s="45"/>
      <c r="S6" s="45"/>
      <c r="T6" s="45"/>
    </row>
    <row r="7" spans="1:20" ht="15.75" x14ac:dyDescent="0.25">
      <c r="A7" s="45"/>
      <c r="B7" s="45">
        <v>1</v>
      </c>
      <c r="C7" s="57" t="s">
        <v>50</v>
      </c>
      <c r="D7" s="45"/>
      <c r="E7" s="45"/>
      <c r="F7" s="45"/>
      <c r="G7" s="45"/>
      <c r="H7" s="45"/>
      <c r="I7" s="45"/>
      <c r="J7" s="45"/>
      <c r="K7" s="45"/>
      <c r="L7" s="45"/>
      <c r="M7" s="45"/>
      <c r="N7" s="45"/>
      <c r="O7" s="45"/>
      <c r="P7" s="45"/>
      <c r="Q7" s="45"/>
      <c r="R7" s="45"/>
      <c r="S7" s="45"/>
      <c r="T7" s="45"/>
    </row>
    <row r="8" spans="1:20" ht="15.75" x14ac:dyDescent="0.25">
      <c r="A8" s="45"/>
      <c r="B8" s="45">
        <v>2</v>
      </c>
      <c r="C8" s="45" t="s">
        <v>1</v>
      </c>
      <c r="D8" s="45"/>
      <c r="E8" s="45"/>
      <c r="F8" s="45"/>
      <c r="G8" s="45"/>
      <c r="H8" s="45"/>
      <c r="I8" s="45"/>
      <c r="J8" s="45"/>
      <c r="K8" s="45"/>
      <c r="L8" s="45"/>
      <c r="M8" s="45"/>
      <c r="N8" s="45"/>
      <c r="O8" s="45"/>
      <c r="P8" s="45"/>
      <c r="Q8" s="45"/>
      <c r="R8" s="45"/>
      <c r="S8" s="45"/>
      <c r="T8" s="45"/>
    </row>
    <row r="9" spans="1:20" ht="15.75" x14ac:dyDescent="0.25">
      <c r="A9" s="45"/>
      <c r="B9" s="45">
        <v>3</v>
      </c>
      <c r="C9" s="45" t="s">
        <v>2</v>
      </c>
      <c r="D9" s="45"/>
      <c r="E9" s="45"/>
      <c r="F9" s="45"/>
      <c r="G9" s="45"/>
      <c r="H9" s="45"/>
      <c r="I9" s="45"/>
      <c r="J9" s="45"/>
      <c r="K9" s="45"/>
      <c r="L9" s="45"/>
      <c r="M9" s="45"/>
      <c r="N9" s="45"/>
      <c r="O9" s="45"/>
      <c r="P9" s="45"/>
      <c r="Q9" s="45"/>
      <c r="R9" s="45"/>
      <c r="S9" s="45"/>
      <c r="T9" s="45"/>
    </row>
    <row r="10" spans="1:20" ht="15.75" x14ac:dyDescent="0.25">
      <c r="A10" s="45"/>
      <c r="B10" s="45">
        <v>4</v>
      </c>
      <c r="C10" s="45" t="s">
        <v>51</v>
      </c>
      <c r="D10" s="45"/>
      <c r="E10" s="45"/>
      <c r="F10" s="45"/>
      <c r="G10" s="45"/>
      <c r="H10" s="45"/>
      <c r="I10" s="45"/>
      <c r="J10" s="45"/>
      <c r="K10" s="45"/>
      <c r="L10" s="45"/>
      <c r="M10" s="45"/>
      <c r="N10" s="45"/>
      <c r="O10" s="45"/>
      <c r="P10" s="45"/>
      <c r="Q10" s="45"/>
      <c r="R10" s="45"/>
      <c r="S10" s="45"/>
      <c r="T10" s="45"/>
    </row>
    <row r="11" spans="1:20" ht="15.75" x14ac:dyDescent="0.25">
      <c r="A11" s="45"/>
      <c r="B11" s="45">
        <v>5</v>
      </c>
      <c r="C11" s="45" t="s">
        <v>3</v>
      </c>
      <c r="D11" s="45"/>
      <c r="E11" s="45"/>
      <c r="F11" s="45"/>
      <c r="G11" s="45"/>
      <c r="H11" s="45"/>
      <c r="I11" s="45"/>
      <c r="J11" s="45"/>
      <c r="K11" s="45"/>
      <c r="L11" s="45"/>
      <c r="M11" s="45"/>
      <c r="N11" s="45"/>
      <c r="O11" s="45"/>
      <c r="P11" s="45"/>
      <c r="Q11" s="45"/>
      <c r="R11" s="45"/>
      <c r="S11" s="45"/>
      <c r="T11" s="45"/>
    </row>
    <row r="12" spans="1:20" ht="15.75" x14ac:dyDescent="0.25">
      <c r="A12" s="45"/>
      <c r="B12" s="45">
        <v>6</v>
      </c>
      <c r="C12" s="45" t="s">
        <v>52</v>
      </c>
      <c r="D12" s="45"/>
      <c r="E12" s="45"/>
      <c r="F12" s="45"/>
      <c r="G12" s="45"/>
      <c r="H12" s="45"/>
      <c r="I12" s="45"/>
      <c r="J12" s="45"/>
      <c r="K12" s="45"/>
      <c r="L12" s="45"/>
      <c r="M12" s="45"/>
      <c r="N12" s="45"/>
      <c r="O12" s="45"/>
      <c r="P12" s="45"/>
      <c r="Q12" s="45"/>
      <c r="R12" s="45"/>
      <c r="S12" s="45"/>
      <c r="T12" s="45"/>
    </row>
    <row r="13" spans="1:20" ht="15.75" x14ac:dyDescent="0.25">
      <c r="A13" s="45"/>
      <c r="B13" s="45">
        <v>7</v>
      </c>
      <c r="C13" s="45" t="s">
        <v>4</v>
      </c>
      <c r="D13" s="45"/>
      <c r="E13" s="45"/>
      <c r="F13" s="45"/>
      <c r="G13" s="45"/>
      <c r="H13" s="45"/>
      <c r="I13" s="45"/>
      <c r="J13" s="45"/>
      <c r="K13" s="45"/>
      <c r="L13" s="45"/>
      <c r="M13" s="45"/>
      <c r="N13" s="45"/>
      <c r="O13" s="45"/>
      <c r="P13" s="45"/>
      <c r="Q13" s="45"/>
      <c r="R13" s="45"/>
      <c r="S13" s="45"/>
      <c r="T13" s="45"/>
    </row>
    <row r="14" spans="1:20" ht="15.75" x14ac:dyDescent="0.25">
      <c r="A14" s="45"/>
      <c r="B14" s="45"/>
      <c r="C14" s="45"/>
      <c r="D14" s="45"/>
      <c r="E14" s="45"/>
      <c r="F14" s="45"/>
      <c r="G14" s="45"/>
      <c r="H14" s="45"/>
      <c r="I14" s="45"/>
      <c r="J14" s="45"/>
      <c r="K14" s="45"/>
      <c r="L14" s="45"/>
      <c r="M14" s="45"/>
      <c r="N14" s="45"/>
      <c r="O14" s="45"/>
      <c r="P14" s="45"/>
      <c r="Q14" s="45"/>
      <c r="R14" s="45"/>
      <c r="S14" s="45"/>
      <c r="T14" s="45"/>
    </row>
    <row r="15" spans="1:20" ht="18.75" x14ac:dyDescent="0.3">
      <c r="A15" s="45"/>
      <c r="B15" s="58" t="s">
        <v>5</v>
      </c>
      <c r="C15" s="49" t="s">
        <v>54</v>
      </c>
      <c r="D15" s="49" t="s">
        <v>6</v>
      </c>
      <c r="E15" s="50"/>
      <c r="F15" s="50"/>
      <c r="G15" s="50"/>
      <c r="H15" s="50"/>
      <c r="I15" s="50"/>
      <c r="J15" s="50"/>
      <c r="K15" s="50"/>
      <c r="L15" s="50"/>
      <c r="M15" s="50"/>
      <c r="N15" s="50"/>
      <c r="O15" s="50"/>
      <c r="P15" s="50"/>
      <c r="Q15" s="50"/>
      <c r="R15" s="50"/>
      <c r="S15" s="50"/>
      <c r="T15" s="50"/>
    </row>
    <row r="16" spans="1:20" ht="15.75" x14ac:dyDescent="0.25">
      <c r="A16" s="45"/>
      <c r="B16" s="45"/>
      <c r="C16" s="45"/>
      <c r="D16" s="45"/>
      <c r="E16" s="45"/>
      <c r="F16" s="45"/>
      <c r="G16" s="45"/>
      <c r="H16" s="45"/>
      <c r="I16" s="45"/>
      <c r="J16" s="45"/>
      <c r="K16" s="45"/>
      <c r="L16" s="45"/>
      <c r="M16" s="45"/>
      <c r="N16" s="45"/>
      <c r="O16" s="45"/>
      <c r="P16" s="45"/>
      <c r="Q16" s="45"/>
      <c r="R16" s="45"/>
      <c r="S16" s="45"/>
      <c r="T16" s="45"/>
    </row>
    <row r="17" spans="1:20" ht="19.5" x14ac:dyDescent="0.3">
      <c r="A17" s="45"/>
      <c r="B17" s="45"/>
      <c r="C17" s="45"/>
      <c r="D17" s="51"/>
      <c r="E17" s="51"/>
      <c r="F17" s="51"/>
      <c r="G17" s="51"/>
      <c r="H17" s="51"/>
      <c r="I17" s="51"/>
      <c r="J17" s="51"/>
      <c r="K17" s="51"/>
      <c r="L17" s="51"/>
      <c r="M17" s="51"/>
      <c r="N17" s="51"/>
      <c r="O17" s="51"/>
      <c r="P17" s="45"/>
      <c r="Q17" s="45"/>
      <c r="R17" s="45"/>
      <c r="S17" s="45"/>
      <c r="T17" s="45"/>
    </row>
    <row r="18" spans="1:20" ht="19.5" x14ac:dyDescent="0.3">
      <c r="A18" s="45"/>
      <c r="B18" s="45"/>
      <c r="C18" s="51" t="s">
        <v>57</v>
      </c>
      <c r="D18" s="51"/>
      <c r="E18" s="51"/>
      <c r="F18" s="51"/>
      <c r="G18" s="51"/>
      <c r="H18" s="51"/>
      <c r="I18" s="51"/>
      <c r="J18" s="51"/>
      <c r="K18" s="51"/>
      <c r="L18" s="51"/>
      <c r="M18" s="51"/>
      <c r="N18" s="45"/>
      <c r="O18" s="45"/>
      <c r="P18" s="45"/>
      <c r="Q18" s="45"/>
      <c r="R18" s="45"/>
      <c r="S18" s="45"/>
      <c r="T18" s="45"/>
    </row>
  </sheetData>
  <hyperlinks>
    <hyperlink ref="B15" location="'A. Cost Proposal_On Prem'!A1" display="Tab A" xr:uid="{6CD7126A-5589-4EA4-9CAF-01B8737B6E4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09E0-B3C9-46CF-B703-18CAE8744432}">
  <sheetPr>
    <tabColor rgb="FF203764"/>
    <pageSetUpPr fitToPage="1"/>
  </sheetPr>
  <dimension ref="B1:Y120"/>
  <sheetViews>
    <sheetView showGridLines="0" tabSelected="1" topLeftCell="A12" zoomScale="55" zoomScaleNormal="55" zoomScaleSheetLayoutView="55" workbookViewId="0">
      <selection activeCell="C35" sqref="C35"/>
    </sheetView>
  </sheetViews>
  <sheetFormatPr defaultColWidth="11.42578125" defaultRowHeight="0" customHeight="1" zeroHeight="1" x14ac:dyDescent="0.25"/>
  <cols>
    <col min="1" max="1" width="2.85546875" style="1" customWidth="1"/>
    <col min="2" max="2" width="5.28515625" style="1" customWidth="1"/>
    <col min="3" max="3" width="76.85546875" style="1" customWidth="1"/>
    <col min="4" max="4" width="82.28515625" style="1" bestFit="1" customWidth="1"/>
    <col min="5" max="5" width="29.42578125" style="1" customWidth="1"/>
    <col min="6" max="6" width="27.42578125" style="1" customWidth="1"/>
    <col min="7" max="7" width="16.85546875" style="1" customWidth="1"/>
    <col min="8" max="8" width="21.7109375" style="1" customWidth="1"/>
    <col min="9" max="9" width="16.85546875" style="1" customWidth="1"/>
    <col min="10" max="10" width="18" style="1" bestFit="1" customWidth="1"/>
    <col min="11" max="17" width="16.85546875" style="1" customWidth="1"/>
    <col min="18" max="18" width="11.42578125" style="1" customWidth="1"/>
    <col min="19" max="21" width="11.42578125" style="1"/>
    <col min="22" max="22" width="13.28515625" style="1" customWidth="1"/>
    <col min="23" max="16384" width="11.42578125" style="1"/>
  </cols>
  <sheetData>
    <row r="1" spans="2:22" ht="36.950000000000003" customHeight="1" x14ac:dyDescent="0.25">
      <c r="B1" s="62" t="s">
        <v>53</v>
      </c>
      <c r="C1" s="62"/>
    </row>
    <row r="2" spans="2:22" ht="35.1" customHeight="1" x14ac:dyDescent="0.25">
      <c r="B2" s="63" t="s">
        <v>59</v>
      </c>
      <c r="C2" s="62"/>
    </row>
    <row r="3" spans="2:22" ht="51" customHeight="1" x14ac:dyDescent="0.25">
      <c r="B3" s="120" t="s">
        <v>74</v>
      </c>
      <c r="C3" s="121"/>
      <c r="D3" s="121"/>
      <c r="E3" s="121"/>
      <c r="F3" s="121"/>
      <c r="G3" s="121"/>
      <c r="H3" s="121"/>
      <c r="I3" s="121"/>
      <c r="J3" s="121"/>
      <c r="K3" s="121"/>
      <c r="L3" s="121"/>
      <c r="M3" s="121"/>
      <c r="N3" s="121"/>
      <c r="O3" s="121"/>
      <c r="P3" s="121"/>
      <c r="Q3" s="121"/>
      <c r="R3" s="121"/>
      <c r="S3" s="121"/>
      <c r="T3" s="121"/>
      <c r="U3" s="121"/>
      <c r="V3" s="122"/>
    </row>
    <row r="4" spans="2:22" ht="27" customHeight="1" x14ac:dyDescent="0.25">
      <c r="B4" s="64"/>
      <c r="C4" s="65" t="s">
        <v>60</v>
      </c>
      <c r="D4" s="66"/>
      <c r="E4" s="66"/>
      <c r="F4" s="66"/>
      <c r="G4" s="66"/>
      <c r="H4" s="2"/>
      <c r="I4" s="2"/>
      <c r="J4" s="2"/>
      <c r="K4" s="2"/>
      <c r="L4" s="2"/>
      <c r="M4" s="2"/>
      <c r="N4" s="2"/>
      <c r="O4" s="2"/>
      <c r="P4" s="2"/>
      <c r="Q4" s="2"/>
      <c r="R4" s="2"/>
      <c r="S4" s="2"/>
      <c r="T4" s="2"/>
      <c r="U4" s="2"/>
      <c r="V4" s="2"/>
    </row>
    <row r="5" spans="2:22" ht="57" customHeight="1" x14ac:dyDescent="0.25">
      <c r="B5" s="67" t="s">
        <v>7</v>
      </c>
      <c r="C5" s="68" t="s">
        <v>8</v>
      </c>
      <c r="D5" s="3" t="s">
        <v>63</v>
      </c>
      <c r="E5" s="69" t="s">
        <v>9</v>
      </c>
      <c r="F5" s="69" t="s">
        <v>10</v>
      </c>
      <c r="G5" s="69" t="s">
        <v>11</v>
      </c>
      <c r="H5" s="3" t="s">
        <v>12</v>
      </c>
      <c r="I5" s="3" t="s">
        <v>13</v>
      </c>
      <c r="J5" s="3" t="s">
        <v>14</v>
      </c>
      <c r="K5" s="3" t="s">
        <v>15</v>
      </c>
      <c r="L5" s="3" t="s">
        <v>16</v>
      </c>
      <c r="M5" s="3" t="s">
        <v>17</v>
      </c>
      <c r="N5" s="3" t="s">
        <v>18</v>
      </c>
      <c r="O5" s="3" t="s">
        <v>19</v>
      </c>
      <c r="P5" s="3" t="s">
        <v>20</v>
      </c>
      <c r="Q5" s="3" t="s">
        <v>21</v>
      </c>
      <c r="R5" s="3" t="s">
        <v>22</v>
      </c>
      <c r="S5" s="3" t="s">
        <v>23</v>
      </c>
      <c r="T5" s="3" t="s">
        <v>24</v>
      </c>
      <c r="U5" s="3" t="s">
        <v>25</v>
      </c>
      <c r="V5" s="3" t="s">
        <v>26</v>
      </c>
    </row>
    <row r="6" spans="2:22" s="7" customFormat="1" ht="44.25" customHeight="1" x14ac:dyDescent="0.25">
      <c r="B6" s="70">
        <v>1</v>
      </c>
      <c r="C6" s="71" t="s">
        <v>67</v>
      </c>
      <c r="D6" s="72"/>
      <c r="E6" s="72"/>
      <c r="F6" s="72"/>
      <c r="G6" s="73"/>
      <c r="H6" s="4"/>
      <c r="I6" s="4"/>
      <c r="J6" s="5"/>
      <c r="K6" s="4"/>
      <c r="L6" s="4"/>
      <c r="M6" s="5"/>
      <c r="N6" s="4"/>
      <c r="O6" s="4"/>
      <c r="P6" s="5"/>
      <c r="Q6" s="4"/>
      <c r="R6" s="4"/>
      <c r="S6" s="5"/>
      <c r="T6" s="4"/>
      <c r="U6" s="4"/>
      <c r="V6" s="6"/>
    </row>
    <row r="7" spans="2:22" s="7" customFormat="1" ht="43.5" customHeight="1" x14ac:dyDescent="0.25">
      <c r="B7" s="74">
        <v>1.1000000000000001</v>
      </c>
      <c r="C7" s="79" t="s">
        <v>80</v>
      </c>
      <c r="D7" s="115" t="s">
        <v>79</v>
      </c>
      <c r="E7" s="75"/>
      <c r="F7" s="115"/>
      <c r="G7" s="76"/>
      <c r="H7" s="8"/>
      <c r="I7" s="8"/>
      <c r="J7" s="9">
        <f>H7*G7-I7</f>
        <v>0</v>
      </c>
      <c r="K7" s="8"/>
      <c r="L7" s="8"/>
      <c r="M7" s="9">
        <f>K7*G7-L7</f>
        <v>0</v>
      </c>
      <c r="N7" s="8"/>
      <c r="O7" s="8"/>
      <c r="P7" s="9">
        <f>N7*G7-O7</f>
        <v>0</v>
      </c>
      <c r="Q7" s="8"/>
      <c r="R7" s="8"/>
      <c r="S7" s="9">
        <f>Q7*G7-R7</f>
        <v>0</v>
      </c>
      <c r="T7" s="8"/>
      <c r="U7" s="10"/>
      <c r="V7" s="11">
        <f>T7*G7-U7</f>
        <v>0</v>
      </c>
    </row>
    <row r="8" spans="2:22" s="7" customFormat="1" ht="33.75" customHeight="1" x14ac:dyDescent="0.25">
      <c r="B8" s="74">
        <v>1.2</v>
      </c>
      <c r="C8" s="79" t="s">
        <v>76</v>
      </c>
      <c r="D8" s="116" t="s">
        <v>78</v>
      </c>
      <c r="E8" s="75"/>
      <c r="F8" s="115"/>
      <c r="G8" s="76"/>
      <c r="H8" s="8"/>
      <c r="I8" s="8"/>
      <c r="J8" s="9">
        <f>H8*G8-I8</f>
        <v>0</v>
      </c>
      <c r="K8" s="8"/>
      <c r="L8" s="8"/>
      <c r="M8" s="9">
        <f>K8*G8-L8</f>
        <v>0</v>
      </c>
      <c r="N8" s="8"/>
      <c r="O8" s="8"/>
      <c r="P8" s="9">
        <f>N8*G8-O8</f>
        <v>0</v>
      </c>
      <c r="Q8" s="8"/>
      <c r="R8" s="8"/>
      <c r="S8" s="9">
        <f>Q8*G8-R8</f>
        <v>0</v>
      </c>
      <c r="T8" s="8"/>
      <c r="U8" s="10"/>
      <c r="V8" s="11">
        <f>T8*G8-U8</f>
        <v>0</v>
      </c>
    </row>
    <row r="9" spans="2:22" s="7" customFormat="1" ht="32.1" customHeight="1" x14ac:dyDescent="0.25">
      <c r="B9" s="74">
        <v>1.3</v>
      </c>
      <c r="C9" s="42" t="s">
        <v>77</v>
      </c>
      <c r="D9" s="115" t="s">
        <v>81</v>
      </c>
      <c r="E9" s="75"/>
      <c r="F9" s="115"/>
      <c r="G9" s="76"/>
      <c r="H9" s="8"/>
      <c r="I9" s="8"/>
      <c r="J9" s="9">
        <f>H9*G9-I9</f>
        <v>0</v>
      </c>
      <c r="K9" s="8"/>
      <c r="L9" s="8"/>
      <c r="M9" s="9">
        <f>K9*G9-L9</f>
        <v>0</v>
      </c>
      <c r="N9" s="8"/>
      <c r="O9" s="8"/>
      <c r="P9" s="9">
        <f>N9*G9-O9</f>
        <v>0</v>
      </c>
      <c r="Q9" s="8"/>
      <c r="R9" s="8"/>
      <c r="S9" s="9">
        <f>Q9*G9-R9</f>
        <v>0</v>
      </c>
      <c r="T9" s="8"/>
      <c r="U9" s="10"/>
      <c r="V9" s="11">
        <f>T9*G9-U9</f>
        <v>0</v>
      </c>
    </row>
    <row r="10" spans="2:22" s="7" customFormat="1" ht="32.1" customHeight="1" x14ac:dyDescent="0.25">
      <c r="B10" s="74">
        <v>1.4</v>
      </c>
      <c r="C10" s="42"/>
      <c r="D10" s="115"/>
      <c r="E10" s="75"/>
      <c r="F10" s="115"/>
      <c r="G10" s="76"/>
      <c r="H10" s="8"/>
      <c r="I10" s="8"/>
      <c r="J10" s="9">
        <f>H10*G10-I10</f>
        <v>0</v>
      </c>
      <c r="K10" s="8"/>
      <c r="L10" s="8"/>
      <c r="M10" s="9">
        <f>K10*G10-L10</f>
        <v>0</v>
      </c>
      <c r="N10" s="8"/>
      <c r="O10" s="8"/>
      <c r="P10" s="9">
        <f>N10*G10-O10</f>
        <v>0</v>
      </c>
      <c r="Q10" s="8"/>
      <c r="R10" s="8"/>
      <c r="S10" s="9">
        <f>Q10*G10-R10</f>
        <v>0</v>
      </c>
      <c r="T10" s="8"/>
      <c r="U10" s="10"/>
      <c r="V10" s="11">
        <f>T10*G10-U10</f>
        <v>0</v>
      </c>
    </row>
    <row r="11" spans="2:22" s="7" customFormat="1" ht="32.1" customHeight="1" x14ac:dyDescent="0.25">
      <c r="B11" s="74">
        <v>1.5</v>
      </c>
      <c r="C11" s="42"/>
      <c r="D11" s="115"/>
      <c r="E11" s="75"/>
      <c r="F11" s="75"/>
      <c r="G11" s="76"/>
      <c r="H11" s="8"/>
      <c r="I11" s="8"/>
      <c r="J11" s="9">
        <f>H11*G11-I11</f>
        <v>0</v>
      </c>
      <c r="K11" s="8"/>
      <c r="L11" s="8"/>
      <c r="M11" s="9">
        <f>K11*G11-L11</f>
        <v>0</v>
      </c>
      <c r="N11" s="8"/>
      <c r="O11" s="8"/>
      <c r="P11" s="9">
        <f>N11*G11-O11</f>
        <v>0</v>
      </c>
      <c r="Q11" s="8"/>
      <c r="R11" s="8"/>
      <c r="S11" s="9">
        <f>Q11*G11-R11</f>
        <v>0</v>
      </c>
      <c r="T11" s="8"/>
      <c r="U11" s="10"/>
      <c r="V11" s="11">
        <f>T11*G11-U11</f>
        <v>0</v>
      </c>
    </row>
    <row r="12" spans="2:22" s="7" customFormat="1" ht="32.1" customHeight="1" x14ac:dyDescent="0.25">
      <c r="B12" s="70">
        <v>2</v>
      </c>
      <c r="C12" s="72" t="s">
        <v>68</v>
      </c>
      <c r="D12" s="77"/>
      <c r="E12" s="77"/>
      <c r="F12" s="77"/>
      <c r="G12" s="78"/>
      <c r="H12" s="12"/>
      <c r="I12" s="12"/>
      <c r="J12" s="12"/>
      <c r="K12" s="12"/>
      <c r="L12" s="12"/>
      <c r="M12" s="12"/>
      <c r="N12" s="12"/>
      <c r="O12" s="12"/>
      <c r="P12" s="12"/>
      <c r="Q12" s="12"/>
      <c r="R12" s="12"/>
      <c r="S12" s="12"/>
      <c r="T12" s="12"/>
      <c r="U12" s="12"/>
      <c r="V12" s="13"/>
    </row>
    <row r="13" spans="2:22" s="7" customFormat="1" ht="32.1" customHeight="1" x14ac:dyDescent="0.25">
      <c r="B13" s="74">
        <v>2.1</v>
      </c>
      <c r="C13" s="79"/>
      <c r="D13" s="115"/>
      <c r="E13" s="75"/>
      <c r="F13" s="75"/>
      <c r="G13" s="76"/>
      <c r="H13" s="8"/>
      <c r="I13" s="8"/>
      <c r="J13" s="9">
        <f>H13*G13-I13</f>
        <v>0</v>
      </c>
      <c r="K13" s="8"/>
      <c r="L13" s="8"/>
      <c r="M13" s="9">
        <f>K13*G13-L13</f>
        <v>0</v>
      </c>
      <c r="N13" s="8"/>
      <c r="O13" s="8"/>
      <c r="P13" s="9">
        <f>N13*G13-O13</f>
        <v>0</v>
      </c>
      <c r="Q13" s="8"/>
      <c r="R13" s="8"/>
      <c r="S13" s="9">
        <f>Q13*G13-R13</f>
        <v>0</v>
      </c>
      <c r="T13" s="8"/>
      <c r="U13" s="10"/>
      <c r="V13" s="11">
        <f>T13*G13-U13</f>
        <v>0</v>
      </c>
    </row>
    <row r="14" spans="2:22" s="7" customFormat="1" ht="32.1" customHeight="1" x14ac:dyDescent="0.25">
      <c r="B14" s="74">
        <v>2.2000000000000002</v>
      </c>
      <c r="C14" s="79"/>
      <c r="D14" s="115"/>
      <c r="E14" s="75"/>
      <c r="F14" s="75"/>
      <c r="G14" s="76"/>
      <c r="H14" s="8"/>
      <c r="I14" s="8"/>
      <c r="J14" s="9">
        <f>H14*G14-I14</f>
        <v>0</v>
      </c>
      <c r="K14" s="8"/>
      <c r="L14" s="8"/>
      <c r="M14" s="9">
        <f>K14*G14-L14</f>
        <v>0</v>
      </c>
      <c r="N14" s="8"/>
      <c r="O14" s="8"/>
      <c r="P14" s="9">
        <f>N14*G14-O14</f>
        <v>0</v>
      </c>
      <c r="Q14" s="8"/>
      <c r="R14" s="8"/>
      <c r="S14" s="9">
        <f>Q14*G14-R14</f>
        <v>0</v>
      </c>
      <c r="T14" s="8"/>
      <c r="U14" s="10"/>
      <c r="V14" s="11">
        <f>T14*G14-U14</f>
        <v>0</v>
      </c>
    </row>
    <row r="15" spans="2:22" s="7" customFormat="1" ht="32.1" customHeight="1" x14ac:dyDescent="0.25">
      <c r="B15" s="70">
        <v>3</v>
      </c>
      <c r="C15" s="72" t="s">
        <v>69</v>
      </c>
      <c r="D15" s="77"/>
      <c r="E15" s="77"/>
      <c r="F15" s="77"/>
      <c r="G15" s="78"/>
      <c r="H15" s="12"/>
      <c r="I15" s="12"/>
      <c r="J15" s="12"/>
      <c r="K15" s="12"/>
      <c r="L15" s="12"/>
      <c r="M15" s="12"/>
      <c r="N15" s="12"/>
      <c r="O15" s="12"/>
      <c r="P15" s="12"/>
      <c r="Q15" s="12"/>
      <c r="R15" s="12"/>
      <c r="S15" s="12"/>
      <c r="T15" s="12"/>
      <c r="U15" s="12"/>
      <c r="V15" s="13"/>
    </row>
    <row r="16" spans="2:22" s="7" customFormat="1" ht="32.1" customHeight="1" x14ac:dyDescent="0.25">
      <c r="B16" s="74">
        <v>3.1</v>
      </c>
      <c r="C16" s="42"/>
      <c r="D16" s="75"/>
      <c r="E16" s="75"/>
      <c r="F16" s="75"/>
      <c r="G16" s="76"/>
      <c r="H16" s="8"/>
      <c r="I16" s="8"/>
      <c r="J16" s="9">
        <f>H16*G16-I16</f>
        <v>0</v>
      </c>
      <c r="K16" s="8"/>
      <c r="L16" s="8"/>
      <c r="M16" s="9">
        <f>K16*G16-L16</f>
        <v>0</v>
      </c>
      <c r="N16" s="8"/>
      <c r="O16" s="8"/>
      <c r="P16" s="9">
        <f>N16*G16-O16</f>
        <v>0</v>
      </c>
      <c r="Q16" s="8"/>
      <c r="R16" s="8"/>
      <c r="S16" s="9">
        <f>Q16*G16-R16</f>
        <v>0</v>
      </c>
      <c r="T16" s="8"/>
      <c r="U16" s="10"/>
      <c r="V16" s="11">
        <f>T16*G16-U16</f>
        <v>0</v>
      </c>
    </row>
    <row r="17" spans="2:25" s="7" customFormat="1" ht="32.1" customHeight="1" x14ac:dyDescent="0.25">
      <c r="B17" s="74">
        <v>3.2</v>
      </c>
      <c r="C17" s="42"/>
      <c r="D17" s="75"/>
      <c r="E17" s="75"/>
      <c r="F17" s="75"/>
      <c r="G17" s="76"/>
      <c r="H17" s="8"/>
      <c r="I17" s="8"/>
      <c r="J17" s="9">
        <f>H17*G17-I17</f>
        <v>0</v>
      </c>
      <c r="K17" s="8"/>
      <c r="L17" s="8"/>
      <c r="M17" s="9">
        <f>K17*G17-L17</f>
        <v>0</v>
      </c>
      <c r="N17" s="8"/>
      <c r="O17" s="8"/>
      <c r="P17" s="9">
        <f>N17*G17-O17</f>
        <v>0</v>
      </c>
      <c r="Q17" s="8"/>
      <c r="R17" s="8"/>
      <c r="S17" s="9">
        <f>Q17*G17-R17</f>
        <v>0</v>
      </c>
      <c r="T17" s="8"/>
      <c r="U17" s="10"/>
      <c r="V17" s="11">
        <f>T17*G17-U17</f>
        <v>0</v>
      </c>
    </row>
    <row r="18" spans="2:25" s="7" customFormat="1" ht="32.1" customHeight="1" x14ac:dyDescent="0.25">
      <c r="B18" s="70">
        <v>4</v>
      </c>
      <c r="C18" s="72" t="s">
        <v>71</v>
      </c>
      <c r="D18" s="77"/>
      <c r="E18" s="77"/>
      <c r="F18" s="77"/>
      <c r="G18" s="78"/>
      <c r="H18" s="12"/>
      <c r="I18" s="12"/>
      <c r="J18" s="12"/>
      <c r="K18" s="12"/>
      <c r="L18" s="12"/>
      <c r="M18" s="12"/>
      <c r="N18" s="12"/>
      <c r="O18" s="12"/>
      <c r="P18" s="12"/>
      <c r="Q18" s="12"/>
      <c r="R18" s="12"/>
      <c r="S18" s="12"/>
      <c r="T18" s="12"/>
      <c r="U18" s="12"/>
      <c r="V18" s="13"/>
    </row>
    <row r="19" spans="2:25" s="7" customFormat="1" ht="32.1" customHeight="1" x14ac:dyDescent="0.25">
      <c r="B19" s="74">
        <v>4.0999999999999996</v>
      </c>
      <c r="C19" s="80"/>
      <c r="D19" s="75"/>
      <c r="E19" s="75"/>
      <c r="F19" s="75"/>
      <c r="G19" s="76"/>
      <c r="H19" s="8"/>
      <c r="I19" s="8"/>
      <c r="J19" s="9">
        <f>H19*G19-I19</f>
        <v>0</v>
      </c>
      <c r="K19" s="8"/>
      <c r="L19" s="8"/>
      <c r="M19" s="9">
        <f>K19*G19-L19</f>
        <v>0</v>
      </c>
      <c r="N19" s="8"/>
      <c r="O19" s="8"/>
      <c r="P19" s="9">
        <f>N19*G19-O19</f>
        <v>0</v>
      </c>
      <c r="Q19" s="8"/>
      <c r="R19" s="8"/>
      <c r="S19" s="9">
        <f>Q19*G19-R19</f>
        <v>0</v>
      </c>
      <c r="T19" s="8"/>
      <c r="U19" s="10"/>
      <c r="V19" s="11">
        <f>T19*G19-U19</f>
        <v>0</v>
      </c>
    </row>
    <row r="20" spans="2:25" s="7" customFormat="1" ht="32.1" customHeight="1" x14ac:dyDescent="0.25">
      <c r="B20" s="74">
        <v>4.2</v>
      </c>
      <c r="C20" s="80"/>
      <c r="D20" s="75"/>
      <c r="E20" s="75"/>
      <c r="F20" s="75"/>
      <c r="G20" s="76"/>
      <c r="H20" s="8"/>
      <c r="I20" s="8"/>
      <c r="J20" s="9">
        <f>H20*G20-I20</f>
        <v>0</v>
      </c>
      <c r="K20" s="8"/>
      <c r="L20" s="8"/>
      <c r="M20" s="9">
        <f>K20*G20-L20</f>
        <v>0</v>
      </c>
      <c r="N20" s="8"/>
      <c r="O20" s="8"/>
      <c r="P20" s="9">
        <f>N20*G20-O20</f>
        <v>0</v>
      </c>
      <c r="Q20" s="8"/>
      <c r="R20" s="8"/>
      <c r="S20" s="9">
        <f>Q20*G20-R20</f>
        <v>0</v>
      </c>
      <c r="T20" s="8"/>
      <c r="U20" s="10"/>
      <c r="V20" s="11">
        <f>T20*G20-U20</f>
        <v>0</v>
      </c>
    </row>
    <row r="21" spans="2:25" ht="32.25" customHeight="1" x14ac:dyDescent="0.25">
      <c r="B21" s="67"/>
      <c r="C21" s="14"/>
      <c r="D21" s="69"/>
      <c r="E21" s="69"/>
      <c r="F21" s="69"/>
      <c r="G21" s="14"/>
      <c r="H21" s="14" t="s">
        <v>27</v>
      </c>
      <c r="I21" s="15"/>
      <c r="J21" s="16">
        <f>SUM(J6:J20)</f>
        <v>0</v>
      </c>
      <c r="K21" s="15"/>
      <c r="L21" s="15"/>
      <c r="M21" s="16">
        <f>SUM(M6:M20)</f>
        <v>0</v>
      </c>
      <c r="N21" s="15"/>
      <c r="O21" s="15"/>
      <c r="P21" s="16">
        <f>SUM(P6:P20)</f>
        <v>0</v>
      </c>
      <c r="Q21" s="15"/>
      <c r="R21" s="15"/>
      <c r="S21" s="16">
        <f>SUM(S6:S20)</f>
        <v>0</v>
      </c>
      <c r="T21" s="15"/>
      <c r="U21" s="15"/>
      <c r="V21" s="17">
        <f>SUM(V6:V20)</f>
        <v>0</v>
      </c>
      <c r="W21" s="7"/>
      <c r="X21" s="7"/>
      <c r="Y21" s="7"/>
    </row>
    <row r="22" spans="2:25" ht="38.25" customHeight="1" thickBot="1" x14ac:dyDescent="0.3">
      <c r="B22" s="81" t="s">
        <v>61</v>
      </c>
      <c r="F22" s="7"/>
      <c r="P22" s="7"/>
      <c r="Q22" s="7"/>
      <c r="R22" s="7"/>
    </row>
    <row r="23" spans="2:25" ht="57" customHeight="1" x14ac:dyDescent="0.25">
      <c r="B23" s="123" t="s">
        <v>75</v>
      </c>
      <c r="C23" s="124"/>
      <c r="D23" s="125"/>
      <c r="E23" s="82"/>
      <c r="F23" s="7"/>
      <c r="P23" s="7"/>
      <c r="Q23" s="7"/>
      <c r="R23" s="7"/>
    </row>
    <row r="24" spans="2:25" ht="51.95" customHeight="1" x14ac:dyDescent="0.25">
      <c r="B24" s="83"/>
      <c r="C24" s="84" t="s">
        <v>28</v>
      </c>
      <c r="D24" s="85"/>
      <c r="E24" s="82"/>
      <c r="F24" s="86"/>
      <c r="Q24" s="7"/>
      <c r="R24" s="7"/>
      <c r="S24" s="7"/>
    </row>
    <row r="25" spans="2:25" s="7" customFormat="1" ht="32.1" customHeight="1" x14ac:dyDescent="0.25">
      <c r="B25" s="25" t="s">
        <v>7</v>
      </c>
      <c r="C25" s="26" t="s">
        <v>29</v>
      </c>
      <c r="D25" s="87" t="s">
        <v>30</v>
      </c>
      <c r="E25" s="1"/>
      <c r="F25" s="21"/>
    </row>
    <row r="26" spans="2:25" s="7" customFormat="1" ht="32.1" customHeight="1" x14ac:dyDescent="0.25">
      <c r="B26" s="22">
        <v>1</v>
      </c>
      <c r="C26" s="27" t="s">
        <v>70</v>
      </c>
      <c r="D26" s="28">
        <f>SUM(J21,M21,P21,S21,V21)</f>
        <v>0</v>
      </c>
      <c r="E26" s="1"/>
      <c r="F26" s="23"/>
    </row>
    <row r="27" spans="2:25" s="7" customFormat="1" ht="32.1" customHeight="1" x14ac:dyDescent="0.25">
      <c r="B27" s="22"/>
      <c r="C27" s="27"/>
      <c r="D27" s="28"/>
      <c r="E27" s="1"/>
      <c r="F27" s="23"/>
    </row>
    <row r="28" spans="2:25" s="7" customFormat="1" ht="32.1" customHeight="1" thickBot="1" x14ac:dyDescent="0.3">
      <c r="B28" s="67"/>
      <c r="C28" s="14" t="s">
        <v>31</v>
      </c>
      <c r="D28" s="29">
        <f>SUM(D26,D27)</f>
        <v>0</v>
      </c>
      <c r="E28" s="1"/>
      <c r="F28" s="23"/>
    </row>
    <row r="29" spans="2:25" s="7" customFormat="1" ht="32.1" customHeight="1" x14ac:dyDescent="0.25">
      <c r="B29" s="1"/>
      <c r="C29" s="1"/>
      <c r="D29" s="1"/>
      <c r="E29" s="1"/>
      <c r="F29" s="23"/>
    </row>
    <row r="30" spans="2:25" s="7" customFormat="1" ht="32.1" customHeight="1" x14ac:dyDescent="0.25">
      <c r="B30" s="81" t="s">
        <v>72</v>
      </c>
      <c r="C30" s="1"/>
      <c r="D30" s="1"/>
      <c r="E30" s="1"/>
      <c r="F30" s="23"/>
    </row>
    <row r="31" spans="2:25" s="7" customFormat="1" ht="56.25" customHeight="1" x14ac:dyDescent="0.25">
      <c r="B31" s="117" t="s">
        <v>73</v>
      </c>
      <c r="C31" s="118"/>
      <c r="D31" s="118"/>
      <c r="E31" s="119"/>
      <c r="F31" s="23"/>
    </row>
    <row r="32" spans="2:25" s="7" customFormat="1" ht="32.1" customHeight="1" x14ac:dyDescent="0.25">
      <c r="B32" s="88"/>
      <c r="C32" s="89" t="s">
        <v>32</v>
      </c>
      <c r="D32" s="90"/>
      <c r="E32" s="90"/>
      <c r="F32" s="23"/>
    </row>
    <row r="33" spans="2:20" s="7" customFormat="1" ht="32.1" customHeight="1" x14ac:dyDescent="0.25">
      <c r="B33" s="52" t="s">
        <v>7</v>
      </c>
      <c r="C33" s="53" t="s">
        <v>33</v>
      </c>
      <c r="D33" s="91" t="s">
        <v>34</v>
      </c>
      <c r="E33" s="91" t="s">
        <v>9</v>
      </c>
      <c r="F33" s="23"/>
    </row>
    <row r="34" spans="2:20" s="7" customFormat="1" ht="32.1" customHeight="1" x14ac:dyDescent="0.25">
      <c r="B34" s="18" t="s">
        <v>37</v>
      </c>
      <c r="C34" s="19" t="s">
        <v>38</v>
      </c>
      <c r="D34" s="20" t="s">
        <v>39</v>
      </c>
      <c r="E34" s="20" t="s">
        <v>40</v>
      </c>
      <c r="F34" s="23"/>
    </row>
    <row r="35" spans="2:20" s="7" customFormat="1" ht="32.1" customHeight="1" x14ac:dyDescent="0.25">
      <c r="B35" s="22">
        <v>1</v>
      </c>
      <c r="C35" s="132" t="s">
        <v>82</v>
      </c>
      <c r="D35" s="92"/>
      <c r="E35" s="92"/>
      <c r="F35" s="23"/>
    </row>
    <row r="36" spans="2:20" s="7" customFormat="1" ht="32.1" customHeight="1" x14ac:dyDescent="0.25">
      <c r="B36" s="22">
        <v>2</v>
      </c>
      <c r="C36" s="93"/>
      <c r="D36" s="92"/>
      <c r="E36" s="92"/>
      <c r="F36" s="23"/>
    </row>
    <row r="37" spans="2:20" s="7" customFormat="1" ht="32.1" customHeight="1" x14ac:dyDescent="0.25">
      <c r="B37" s="22">
        <v>3</v>
      </c>
      <c r="C37" s="93"/>
      <c r="D37" s="34"/>
      <c r="E37" s="34"/>
      <c r="F37" s="23"/>
    </row>
    <row r="38" spans="2:20" s="7" customFormat="1" ht="32.1" customHeight="1" x14ac:dyDescent="0.25">
      <c r="B38" s="36"/>
      <c r="C38" s="93"/>
      <c r="D38" s="94"/>
      <c r="E38" s="94"/>
      <c r="F38" s="23"/>
    </row>
    <row r="39" spans="2:20" s="7" customFormat="1" ht="32.1" customHeight="1" thickBot="1" x14ac:dyDescent="0.3">
      <c r="B39" s="37"/>
      <c r="C39" s="95"/>
      <c r="D39" s="96"/>
      <c r="E39" s="96"/>
      <c r="F39" s="23"/>
    </row>
    <row r="40" spans="2:20" s="7" customFormat="1" ht="32.1" customHeight="1" x14ac:dyDescent="0.25">
      <c r="B40" s="38"/>
      <c r="C40" s="97"/>
      <c r="D40" s="97"/>
      <c r="E40" s="97"/>
      <c r="F40" s="23"/>
    </row>
    <row r="41" spans="2:20" s="7" customFormat="1" ht="32.1" customHeight="1" x14ac:dyDescent="0.25">
      <c r="B41" s="81" t="s">
        <v>62</v>
      </c>
      <c r="C41" s="98"/>
      <c r="D41" s="1"/>
      <c r="E41" s="1"/>
    </row>
    <row r="42" spans="2:20" ht="61.5" customHeight="1" x14ac:dyDescent="0.25">
      <c r="B42" s="126" t="s">
        <v>42</v>
      </c>
      <c r="C42" s="127"/>
      <c r="D42" s="127"/>
      <c r="E42" s="127"/>
      <c r="F42" s="127"/>
      <c r="G42" s="128"/>
      <c r="R42" s="7"/>
      <c r="S42" s="7"/>
      <c r="T42" s="7"/>
    </row>
    <row r="43" spans="2:20" ht="32.1" customHeight="1" x14ac:dyDescent="0.25">
      <c r="B43" s="83"/>
      <c r="C43" s="84" t="s">
        <v>43</v>
      </c>
      <c r="D43" s="99"/>
      <c r="E43" s="99"/>
      <c r="F43" s="90"/>
      <c r="G43" s="100"/>
      <c r="R43" s="7"/>
      <c r="S43" s="7"/>
      <c r="T43" s="7"/>
    </row>
    <row r="44" spans="2:20" ht="62.1" customHeight="1" x14ac:dyDescent="0.25">
      <c r="B44" s="25" t="s">
        <v>7</v>
      </c>
      <c r="C44" s="26" t="s">
        <v>33</v>
      </c>
      <c r="D44" s="69" t="s">
        <v>63</v>
      </c>
      <c r="E44" s="69" t="s">
        <v>9</v>
      </c>
      <c r="F44" s="55" t="s">
        <v>35</v>
      </c>
      <c r="G44" s="56" t="s">
        <v>36</v>
      </c>
      <c r="H44" s="24"/>
      <c r="I44" s="24"/>
      <c r="J44" s="24"/>
      <c r="K44" s="24"/>
      <c r="L44" s="24"/>
      <c r="M44" s="24"/>
      <c r="R44" s="7"/>
      <c r="S44" s="7"/>
      <c r="T44" s="7"/>
    </row>
    <row r="45" spans="2:20" ht="32.1" customHeight="1" x14ac:dyDescent="0.25">
      <c r="B45" s="18" t="s">
        <v>37</v>
      </c>
      <c r="C45" s="19" t="s">
        <v>38</v>
      </c>
      <c r="D45" s="20" t="s">
        <v>39</v>
      </c>
      <c r="E45" s="20" t="s">
        <v>40</v>
      </c>
      <c r="F45" s="101" t="s">
        <v>41</v>
      </c>
      <c r="G45" s="30">
        <v>150</v>
      </c>
      <c r="H45" s="24"/>
      <c r="I45" s="24"/>
      <c r="J45" s="24"/>
      <c r="K45" s="24"/>
      <c r="L45" s="24"/>
      <c r="M45" s="24"/>
      <c r="R45" s="7"/>
      <c r="S45" s="7"/>
      <c r="T45" s="7"/>
    </row>
    <row r="46" spans="2:20" ht="32.1" customHeight="1" x14ac:dyDescent="0.25">
      <c r="B46" s="22">
        <v>1</v>
      </c>
      <c r="C46" s="27"/>
      <c r="D46" s="92"/>
      <c r="E46" s="92"/>
      <c r="F46" s="32"/>
      <c r="G46" s="33"/>
      <c r="R46" s="7"/>
      <c r="S46" s="7"/>
      <c r="T46" s="7"/>
    </row>
    <row r="47" spans="2:20" ht="32.1" customHeight="1" x14ac:dyDescent="0.25">
      <c r="B47" s="22">
        <v>2</v>
      </c>
      <c r="C47" s="93"/>
      <c r="D47" s="92"/>
      <c r="E47" s="92"/>
      <c r="F47" s="32"/>
      <c r="G47" s="33"/>
      <c r="R47" s="7"/>
      <c r="S47" s="7"/>
      <c r="T47" s="7"/>
    </row>
    <row r="48" spans="2:20" ht="32.1" customHeight="1" x14ac:dyDescent="0.25">
      <c r="B48" s="22">
        <v>3</v>
      </c>
      <c r="C48" s="93"/>
      <c r="D48" s="34"/>
      <c r="E48" s="34"/>
      <c r="F48" s="35"/>
      <c r="G48" s="33"/>
      <c r="R48" s="7"/>
      <c r="S48" s="7"/>
      <c r="T48" s="7"/>
    </row>
    <row r="49" spans="2:20" ht="32.1" customHeight="1" x14ac:dyDescent="0.25">
      <c r="B49" s="36"/>
      <c r="C49" s="93"/>
      <c r="D49" s="94"/>
      <c r="E49" s="94"/>
      <c r="F49" s="35"/>
      <c r="G49" s="33"/>
      <c r="R49" s="7"/>
      <c r="S49" s="7"/>
      <c r="T49" s="7"/>
    </row>
    <row r="50" spans="2:20" ht="32.1" customHeight="1" thickBot="1" x14ac:dyDescent="0.3">
      <c r="B50" s="39"/>
      <c r="C50" s="102"/>
      <c r="D50" s="103"/>
      <c r="E50" s="103"/>
      <c r="F50" s="103"/>
      <c r="G50" s="103"/>
      <c r="R50" s="7"/>
      <c r="S50" s="7"/>
      <c r="T50" s="7"/>
    </row>
    <row r="51" spans="2:20" ht="32.1" customHeight="1" x14ac:dyDescent="0.25">
      <c r="B51" s="41"/>
      <c r="C51" s="104"/>
      <c r="D51" s="104"/>
      <c r="E51" s="104"/>
      <c r="R51" s="7"/>
      <c r="S51" s="7"/>
      <c r="T51" s="7"/>
    </row>
    <row r="52" spans="2:20" ht="46.5" customHeight="1" x14ac:dyDescent="0.25">
      <c r="B52" s="81" t="s">
        <v>64</v>
      </c>
      <c r="Q52" s="7"/>
      <c r="R52" s="7"/>
      <c r="S52" s="7"/>
    </row>
    <row r="53" spans="2:20" ht="66" customHeight="1" x14ac:dyDescent="0.25">
      <c r="B53" s="129" t="s">
        <v>44</v>
      </c>
      <c r="C53" s="130"/>
      <c r="D53" s="130"/>
      <c r="E53" s="130"/>
      <c r="F53" s="130"/>
      <c r="G53" s="131"/>
      <c r="Q53" s="7"/>
      <c r="R53" s="7"/>
      <c r="S53" s="7"/>
    </row>
    <row r="54" spans="2:20" ht="85.5" customHeight="1" x14ac:dyDescent="0.25">
      <c r="B54" s="88"/>
      <c r="C54" s="89" t="s">
        <v>45</v>
      </c>
      <c r="D54" s="90"/>
      <c r="E54" s="89"/>
      <c r="F54" s="89"/>
      <c r="G54" s="89"/>
      <c r="Q54" s="7"/>
      <c r="R54" s="7"/>
      <c r="S54" s="7"/>
    </row>
    <row r="55" spans="2:20" ht="45.75" customHeight="1" x14ac:dyDescent="0.25">
      <c r="B55" s="52" t="s">
        <v>7</v>
      </c>
      <c r="C55" s="53" t="s">
        <v>33</v>
      </c>
      <c r="D55" s="54" t="s">
        <v>46</v>
      </c>
      <c r="E55" s="54" t="s">
        <v>47</v>
      </c>
      <c r="F55" s="106" t="s">
        <v>65</v>
      </c>
      <c r="G55" s="107" t="s">
        <v>66</v>
      </c>
      <c r="Q55" s="7"/>
      <c r="R55" s="7"/>
      <c r="S55" s="7"/>
    </row>
    <row r="56" spans="2:20" ht="32.1" customHeight="1" x14ac:dyDescent="0.25">
      <c r="B56" s="18" t="s">
        <v>37</v>
      </c>
      <c r="C56" s="19" t="s">
        <v>48</v>
      </c>
      <c r="D56" s="20" t="s">
        <v>49</v>
      </c>
      <c r="E56" s="59"/>
      <c r="F56" s="108">
        <v>125</v>
      </c>
      <c r="G56" s="109">
        <v>100</v>
      </c>
    </row>
    <row r="57" spans="2:20" ht="32.1" customHeight="1" x14ac:dyDescent="0.25">
      <c r="B57" s="22">
        <v>1</v>
      </c>
      <c r="C57" s="27"/>
      <c r="D57" s="92"/>
      <c r="E57" s="31"/>
      <c r="F57" s="110"/>
      <c r="G57" s="111"/>
    </row>
    <row r="58" spans="2:20" ht="32.1" customHeight="1" x14ac:dyDescent="0.25">
      <c r="B58" s="22">
        <v>2</v>
      </c>
      <c r="C58" s="42"/>
      <c r="D58" s="92"/>
      <c r="E58" s="31"/>
      <c r="F58" s="110"/>
      <c r="G58" s="111"/>
    </row>
    <row r="59" spans="2:20" ht="32.1" customHeight="1" x14ac:dyDescent="0.25">
      <c r="B59" s="22">
        <v>3</v>
      </c>
      <c r="C59" s="42"/>
      <c r="D59" s="34"/>
      <c r="E59" s="60"/>
      <c r="F59" s="112"/>
      <c r="G59" s="111"/>
    </row>
    <row r="60" spans="2:20" ht="32.1" customHeight="1" x14ac:dyDescent="0.25">
      <c r="B60" s="43">
        <v>4</v>
      </c>
      <c r="C60" s="42"/>
      <c r="D60" s="94"/>
      <c r="E60" s="61"/>
      <c r="F60" s="112"/>
      <c r="G60" s="111"/>
    </row>
    <row r="61" spans="2:20" ht="32.1" customHeight="1" x14ac:dyDescent="0.25">
      <c r="B61" s="43">
        <v>5</v>
      </c>
      <c r="C61" s="42"/>
      <c r="D61" s="94"/>
      <c r="E61" s="61"/>
      <c r="F61" s="112"/>
      <c r="G61" s="111"/>
    </row>
    <row r="62" spans="2:20" ht="32.1" customHeight="1" thickBot="1" x14ac:dyDescent="0.3">
      <c r="B62" s="44"/>
      <c r="C62" s="105"/>
      <c r="D62" s="103"/>
      <c r="E62" s="40"/>
      <c r="F62" s="113"/>
      <c r="G62" s="114"/>
    </row>
    <row r="63" spans="2:20" ht="60.95" customHeight="1" x14ac:dyDescent="0.25"/>
    <row r="64" spans="2:20" ht="32.1" customHeight="1" x14ac:dyDescent="0.25"/>
    <row r="65" ht="51.95" customHeight="1" x14ac:dyDescent="0.25"/>
    <row r="66" ht="32.1" customHeight="1" x14ac:dyDescent="0.25"/>
    <row r="67" ht="32.1" customHeight="1" x14ac:dyDescent="0.25"/>
    <row r="68" ht="32.1" customHeight="1" x14ac:dyDescent="0.25"/>
    <row r="69" ht="32.1" customHeight="1" x14ac:dyDescent="0.25"/>
    <row r="70" ht="32.1" customHeight="1" x14ac:dyDescent="0.25"/>
    <row r="71" ht="32.1" customHeight="1" x14ac:dyDescent="0.25"/>
    <row r="72" ht="32.1" customHeight="1" x14ac:dyDescent="0.25"/>
    <row r="73" ht="32.1" customHeight="1" x14ac:dyDescent="0.25"/>
    <row r="74" ht="60.95" customHeight="1" x14ac:dyDescent="0.25"/>
    <row r="75" ht="32.1" customHeight="1" x14ac:dyDescent="0.25"/>
    <row r="76" ht="32.1" customHeight="1" x14ac:dyDescent="0.25"/>
    <row r="77" ht="32.1" customHeight="1" x14ac:dyDescent="0.25"/>
    <row r="78" ht="32.1" customHeight="1" x14ac:dyDescent="0.25"/>
    <row r="79" ht="32.1" customHeight="1" x14ac:dyDescent="0.25"/>
    <row r="80" ht="32.1" customHeight="1" x14ac:dyDescent="0.25"/>
    <row r="81" ht="32.1" customHeight="1" x14ac:dyDescent="0.25"/>
    <row r="82" ht="32.1" customHeight="1" x14ac:dyDescent="0.25"/>
    <row r="83" ht="32.1" customHeight="1" x14ac:dyDescent="0.25"/>
    <row r="84" ht="32.1" customHeight="1" x14ac:dyDescent="0.25"/>
    <row r="85" ht="32.1" customHeight="1" x14ac:dyDescent="0.25"/>
    <row r="86" ht="75" customHeight="1" x14ac:dyDescent="0.25"/>
    <row r="87" ht="32.1" customHeight="1" x14ac:dyDescent="0.25"/>
    <row r="88" ht="32.1" customHeight="1" x14ac:dyDescent="0.25"/>
    <row r="89" ht="32.1" customHeight="1" x14ac:dyDescent="0.25"/>
    <row r="90" ht="32.1" customHeight="1" x14ac:dyDescent="0.25"/>
    <row r="91" ht="32.1" customHeight="1" x14ac:dyDescent="0.25"/>
    <row r="92" ht="32.1" customHeight="1" x14ac:dyDescent="0.25"/>
    <row r="93" ht="32.1" customHeight="1" x14ac:dyDescent="0.25"/>
    <row r="94" ht="32.1" customHeight="1" x14ac:dyDescent="0.25"/>
    <row r="95" ht="32.1" customHeight="1" x14ac:dyDescent="0.25"/>
    <row r="96" ht="32.1" customHeight="1" x14ac:dyDescent="0.25"/>
    <row r="97" ht="63" customHeight="1" x14ac:dyDescent="0.25"/>
    <row r="98" ht="32.1" customHeight="1" x14ac:dyDescent="0.25"/>
    <row r="99" ht="32.1" customHeight="1" x14ac:dyDescent="0.25"/>
    <row r="100" ht="32.1" customHeight="1" x14ac:dyDescent="0.25"/>
    <row r="101" ht="32.1" customHeight="1" x14ac:dyDescent="0.25"/>
    <row r="102" ht="32.1" customHeight="1" x14ac:dyDescent="0.25"/>
    <row r="103" ht="32.1" customHeight="1" x14ac:dyDescent="0.25"/>
    <row r="104" ht="32.1" customHeight="1" x14ac:dyDescent="0.25"/>
    <row r="105" ht="32.1" customHeight="1" x14ac:dyDescent="0.25"/>
    <row r="106" ht="32.1" customHeight="1" x14ac:dyDescent="0.25"/>
    <row r="107" ht="15.75" x14ac:dyDescent="0.25"/>
    <row r="108" ht="15.75" x14ac:dyDescent="0.25"/>
    <row r="109" ht="15.75" x14ac:dyDescent="0.25"/>
    <row r="110" ht="15.75" x14ac:dyDescent="0.25"/>
    <row r="111" ht="15.75" x14ac:dyDescent="0.25"/>
    <row r="112" ht="15.75" x14ac:dyDescent="0.25"/>
    <row r="113" ht="15.75" x14ac:dyDescent="0.25"/>
    <row r="114" ht="15.75" x14ac:dyDescent="0.25"/>
    <row r="115" ht="15.75" x14ac:dyDescent="0.25"/>
    <row r="116" ht="15.75" x14ac:dyDescent="0.25"/>
    <row r="117" ht="15.75" x14ac:dyDescent="0.25"/>
    <row r="118" ht="15.75" x14ac:dyDescent="0.25"/>
    <row r="119" ht="15.75" x14ac:dyDescent="0.25"/>
    <row r="120" ht="15.75" x14ac:dyDescent="0.25"/>
  </sheetData>
  <mergeCells count="5">
    <mergeCell ref="B31:E31"/>
    <mergeCell ref="B3:V3"/>
    <mergeCell ref="B23:D23"/>
    <mergeCell ref="B42:G42"/>
    <mergeCell ref="B53:G53"/>
  </mergeCells>
  <pageMargins left="0.7" right="0.7" top="0.75" bottom="0.75" header="0.3" footer="0.3"/>
  <pageSetup scale="25" fitToHeight="9" orientation="landscape" r:id="rId1"/>
  <headerFooter>
    <oddFooter>&amp;C&amp;P&amp;N  Exhibit D - Requirements &amp; Response Template
Tab H - Pricing&amp;RRDV.CMS.020521</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114898D2765F41BAF19FEB38BCB55B" ma:contentTypeVersion="4" ma:contentTypeDescription="Create a new document." ma:contentTypeScope="" ma:versionID="844289d14c59a854f9a23ab78c21a9d2">
  <xsd:schema xmlns:xsd="http://www.w3.org/2001/XMLSchema" xmlns:xs="http://www.w3.org/2001/XMLSchema" xmlns:p="http://schemas.microsoft.com/office/2006/metadata/properties" xmlns:ns2="30b33c52-1c83-4e72-a3a5-fe337ebc1ce3" xmlns:ns3="e9fdc386-c0d9-4a22-82da-bc11da28a52c" targetNamespace="http://schemas.microsoft.com/office/2006/metadata/properties" ma:root="true" ma:fieldsID="b3dbe66bca3cb7a66022267c7f1facd2" ns2:_="" ns3:_="">
    <xsd:import namespace="30b33c52-1c83-4e72-a3a5-fe337ebc1ce3"/>
    <xsd:import namespace="e9fdc386-c0d9-4a22-82da-bc11da28a52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33c52-1c83-4e72-a3a5-fe337ebc1c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fdc386-c0d9-4a22-82da-bc11da28a5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24CB7F-0003-41C2-8C11-439A620FF8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33c52-1c83-4e72-a3a5-fe337ebc1ce3"/>
    <ds:schemaRef ds:uri="e9fdc386-c0d9-4a22-82da-bc11da28a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2BAEFA-C0DF-4BED-8A5B-8E65AB0645A4}">
  <ds:schemaRefs>
    <ds:schemaRef ds:uri="http://schemas.microsoft.com/sharepoint/v3/contenttype/forms"/>
  </ds:schemaRefs>
</ds:datastoreItem>
</file>

<file path=customXml/itemProps3.xml><?xml version="1.0" encoding="utf-8"?>
<ds:datastoreItem xmlns:ds="http://schemas.openxmlformats.org/officeDocument/2006/customXml" ds:itemID="{8B81AB96-02B9-4835-A13E-AD5D4531FFE8}">
  <ds:schemaRefs>
    <ds:schemaRef ds:uri="http://schemas.microsoft.com/office/infopath/2007/PartnerControls"/>
    <ds:schemaRef ds:uri="http://schemas.openxmlformats.org/package/2006/metadata/core-properties"/>
    <ds:schemaRef ds:uri="http://schemas.microsoft.com/office/2006/metadata/properties"/>
    <ds:schemaRef ds:uri="30b33c52-1c83-4e72-a3a5-fe337ebc1ce3"/>
    <ds:schemaRef ds:uri="http://schemas.microsoft.com/office/2006/documentManagement/types"/>
    <ds:schemaRef ds:uri="http://purl.org/dc/terms/"/>
    <ds:schemaRef ds:uri="e9fdc386-c0d9-4a22-82da-bc11da28a52c"/>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 to Bidders</vt:lpstr>
      <vt:lpstr>A. Cost Proposal</vt:lpstr>
      <vt:lpstr>'A. Cost Proposal'!Print_Area</vt:lpstr>
      <vt:lpstr>'Instruction to Bidders'!Print_Area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M Joseph</dc:creator>
  <cp:keywords/>
  <dc:description/>
  <cp:lastModifiedBy>Sara E Syrock</cp:lastModifiedBy>
  <cp:revision/>
  <dcterms:created xsi:type="dcterms:W3CDTF">2023-02-14T01:42:12Z</dcterms:created>
  <dcterms:modified xsi:type="dcterms:W3CDTF">2025-12-30T17:18:02Z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0x010100A1114898D2765F41BAF19FEB38BCB55B</vt:lpwstr>
  </property>
</Properties>
</file>